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4175" windowHeight="12735" activeTab="1"/>
  </bookViews>
  <sheets>
    <sheet name="Demografia" sheetId="1" r:id="rId1"/>
    <sheet name="Podmioty gospodarcze" sheetId="3" r:id="rId2"/>
    <sheet name="Dochody własne gmin" sheetId="4" r:id="rId3"/>
    <sheet name="Osoby bezrobotne" sheetId="5" r:id="rId4"/>
    <sheet name="Pomoc społeczna" sheetId="6" r:id="rId5"/>
    <sheet name="Osoby bezdomne" sheetId="7" r:id="rId6"/>
    <sheet name="Infrastruktura społeczna" sheetId="8" r:id="rId7"/>
    <sheet name="Infrastruktura pomocowa" sheetId="9" r:id="rId8"/>
    <sheet name="Dane teleadresowe" sheetId="10" r:id="rId9"/>
    <sheet name="źródło" sheetId="2" r:id="rId10"/>
  </sheets>
  <definedNames>
    <definedName name="_xlnm._FilterDatabase" localSheetId="4" hidden="1">'Pomoc społeczna'!$A$2:$AE$2</definedName>
  </definedNames>
  <calcPr calcId="145621"/>
</workbook>
</file>

<file path=xl/calcChain.xml><?xml version="1.0" encoding="utf-8"?>
<calcChain xmlns="http://schemas.openxmlformats.org/spreadsheetml/2006/main">
  <c r="E147" i="6" l="1"/>
  <c r="F147" i="6"/>
  <c r="G147" i="6"/>
  <c r="X147" i="6"/>
  <c r="M147" i="6"/>
  <c r="N147" i="6"/>
  <c r="O147" i="6"/>
  <c r="P147" i="6"/>
  <c r="Q147" i="6"/>
  <c r="R147" i="6"/>
  <c r="S147" i="6"/>
  <c r="V147" i="6"/>
  <c r="Q147" i="9" l="1"/>
  <c r="P147" i="9"/>
  <c r="N147" i="9"/>
  <c r="L147" i="9"/>
  <c r="K147" i="9"/>
  <c r="J147" i="9"/>
  <c r="I147" i="9"/>
  <c r="H147" i="9"/>
  <c r="G147" i="9"/>
  <c r="F147" i="9"/>
  <c r="E147" i="8"/>
  <c r="E147" i="7"/>
  <c r="G147" i="5"/>
  <c r="E147" i="5"/>
  <c r="E147" i="3"/>
  <c r="P147" i="1"/>
  <c r="M147" i="1"/>
  <c r="K147" i="1"/>
  <c r="I147" i="1"/>
  <c r="G147" i="1"/>
  <c r="F147" i="1"/>
  <c r="E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147" i="1" l="1"/>
</calcChain>
</file>

<file path=xl/sharedStrings.xml><?xml version="1.0" encoding="utf-8"?>
<sst xmlns="http://schemas.openxmlformats.org/spreadsheetml/2006/main" count="4840" uniqueCount="526">
  <si>
    <t>LP.</t>
  </si>
  <si>
    <t>Powiat</t>
  </si>
  <si>
    <t>Gmina</t>
  </si>
  <si>
    <t>Typ gminy</t>
  </si>
  <si>
    <t>Nazwa</t>
  </si>
  <si>
    <t>Adres</t>
  </si>
  <si>
    <t>ogółem</t>
  </si>
  <si>
    <t xml:space="preserve">W TYM LICZBA KOBIET
</t>
  </si>
  <si>
    <t xml:space="preserve">W TYM LICZBA MĘŻCZYZN
</t>
  </si>
  <si>
    <t>% ludności gminy w ogólnej liczbie mieszkańców województwa</t>
  </si>
  <si>
    <t>w wieku przedprodukcyjnym</t>
  </si>
  <si>
    <t>% ogółu</t>
  </si>
  <si>
    <t>w wieku produkcyjnym</t>
  </si>
  <si>
    <t>w wieku poprodukcyjnym</t>
  </si>
  <si>
    <t>ludność w wieku nieprodukcyjnym na 100 osób w wieku produkcyjnym</t>
  </si>
  <si>
    <t xml:space="preserve">Liczba osób w wieku 75 lat i więcej w ludności ogółem </t>
  </si>
  <si>
    <t>Odsetek</t>
  </si>
  <si>
    <t xml:space="preserve">Liczba osób w wieku 75 lat i więcej w stosunku do osób w wieku poprodukcyjnym </t>
  </si>
  <si>
    <t>liczba osób bezrobotnych</t>
  </si>
  <si>
    <t>% osób bezrobotnych w gminie w liczbie osób w wieku produkcyjnym</t>
  </si>
  <si>
    <t>liczba osób długatrwale bezrobotnych</t>
  </si>
  <si>
    <t>% osób długotrwale bezrobotnych w populacji osób bezrobotnych</t>
  </si>
  <si>
    <t>liczba podmiotów gospodarki narodowej wpisanych do rejestru REGON</t>
  </si>
  <si>
    <t>% podmiotów gospodarczych w gospodarce regionu</t>
  </si>
  <si>
    <t xml:space="preserve">liczba osób korzystajacych z pomocy społecznej </t>
  </si>
  <si>
    <t>LICZBA RODZIN</t>
  </si>
  <si>
    <t>LICZBA OSÓB W RODZINACH</t>
  </si>
  <si>
    <t>% mieszkańców korzystajacych z pomocy społecznej (dot. osób w rodzinach, którym decyzją przyznano świadczenie z pomocy społ.</t>
  </si>
  <si>
    <t>% rodzin korzystających z pomocy w gminie w ogólnej liczbie rodzin korzystających w województwie</t>
  </si>
  <si>
    <t>% osób w rodzinach korzystających z pomocy w gminie w ogólnej liczbie osób w rodzinach korzystających w województwie</t>
  </si>
  <si>
    <t>Liczba zawartych konkraktów socjalnych z klientami ops</t>
  </si>
  <si>
    <t>Liczba osób ogółem objętych kontraktem</t>
  </si>
  <si>
    <t>Odsetek klientów ops objętych kontraktem socjalnym w danym roku (dot. ogólnej liczby osób w rodzianch, którym przyznano świadczenie pomocy społecznej)</t>
  </si>
  <si>
    <t>Gmina realizująca poradnictwo specjalistyczne</t>
  </si>
  <si>
    <t>Liczba zatrudnionych asystentów rodziny w gminie</t>
  </si>
  <si>
    <t>Liczba rodzin objęta pracą asystenta rodziny</t>
  </si>
  <si>
    <t>Gmina realizująca usługi opiekuńcze</t>
  </si>
  <si>
    <t>Liczba osób objęta usługami opiekuńczymi</t>
  </si>
  <si>
    <t>Odsetek osób objętych usługami opiekuńczymi w populacji osób w wieku poprodukcyjnym</t>
  </si>
  <si>
    <t>Liczba pracowników socjalnych</t>
  </si>
  <si>
    <t>Liczba mieszkańców przypadająca na jednego pracownika socjalnego w gminie</t>
  </si>
  <si>
    <t xml:space="preserve">Liczba korzystających ze świadczeń pomocy społecznej na 10 tys. ludności </t>
  </si>
  <si>
    <t>Liczba osób korzystających z pomocy społecznej według powodu otrzymania świadczeń: Ubóstwo</t>
  </si>
  <si>
    <t>Liczba osób korzystających z pomocy społecznej według powodu otrzymania świadczeń: Bezrobocie</t>
  </si>
  <si>
    <t>Liczba osób korzystających z pomocy społecznej według powodu otrzymania świadczeń: Niepełnosprawność</t>
  </si>
  <si>
    <t>Liczba osób korzystających z pomocy społecznej według powodu otrzymania świadczeń: Długotrwała lub ciężka choroba</t>
  </si>
  <si>
    <t xml:space="preserve">Liczba osób korzystających z pomocy społecznej według powodu otrzymania świadczeń: Bezradnośc w sprawach opiekuńczo-wychowawczych </t>
  </si>
  <si>
    <t>Liczba osób korzystających z pomocy społecznej według powodu otrzymania świadczeń: Alkoholizm</t>
  </si>
  <si>
    <t xml:space="preserve">Liczba osób korzystających z pomocy społecznej według powodu otrzymania świadczeń: Narkomania </t>
  </si>
  <si>
    <t>Liczba długotrwale korzystających z pomocy społecznej</t>
  </si>
  <si>
    <t>Liczba rodzin i osób samotnie gospodarujących, objętych pracą socjalną przypadająca na 1 pracownika socjalnego zatrudnionego w OPS w pełnym wymiarze czasu pracy</t>
  </si>
  <si>
    <t>Liczba osób bezdomnych</t>
  </si>
  <si>
    <t>% osób bezdomnych w gminie w stosunku do liczby osób bezdomnych w województwie</t>
  </si>
  <si>
    <t>Liczba żłobków / klubów dziecięcych/ oddziałów żłobkowych w przedszkolach</t>
  </si>
  <si>
    <t>Odsetek dzieci objętych opieką z żłobkach</t>
  </si>
  <si>
    <t>dzienne domy pomocy</t>
  </si>
  <si>
    <t>środowiskowe domy samopomocy</t>
  </si>
  <si>
    <t>schroniska</t>
  </si>
  <si>
    <t>warsztaty terapii zajęciowej</t>
  </si>
  <si>
    <t>spółdzielnie socjalne</t>
  </si>
  <si>
    <t>centra integracji społecznej</t>
  </si>
  <si>
    <t>kluby integracji społecznej</t>
  </si>
  <si>
    <t>zakłady aktywności zawodowej</t>
  </si>
  <si>
    <t>mieszkania chronione</t>
  </si>
  <si>
    <t>kluby seniora</t>
  </si>
  <si>
    <t>uniwersytety trzeciego wieku</t>
  </si>
  <si>
    <t>Liczba domów pomocy społecznej</t>
  </si>
  <si>
    <t xml:space="preserve">Liczba gospodarstw opiekuńczych </t>
  </si>
  <si>
    <t xml:space="preserve">Dochód gminy (dochód na 1 mieszkańca) </t>
  </si>
  <si>
    <t/>
  </si>
  <si>
    <t>aleksandrowski</t>
  </si>
  <si>
    <t>Aleksandrów Kujawski</t>
  </si>
  <si>
    <t>miejska</t>
  </si>
  <si>
    <t>Miejski Ośrodek Pomocy Społecznej w Aleksandrowie Kujawskim</t>
  </si>
  <si>
    <t>ul. Słowackiego 12
87-700 Aleksandrów Kujawski</t>
  </si>
  <si>
    <t>tak</t>
  </si>
  <si>
    <t>wiejska</t>
  </si>
  <si>
    <t>Gminny Ośrodek Pomocy Społecznej</t>
  </si>
  <si>
    <t xml:space="preserve">ul. Słowackiego 12
87-700 Aleksandrów Kujawski </t>
  </si>
  <si>
    <t>nie</t>
  </si>
  <si>
    <t>Bądkowo</t>
  </si>
  <si>
    <t>ul. Włocławska 82
87-704 Bądkowo</t>
  </si>
  <si>
    <t>Ciechocinek</t>
  </si>
  <si>
    <t>Miejski Ośrodek Pomocy Społecznej</t>
  </si>
  <si>
    <t>ul. Kopernika 14
87-720 Ciechocinek</t>
  </si>
  <si>
    <t>Koneck</t>
  </si>
  <si>
    <t>Koneck 30
87-702 Koneck</t>
  </si>
  <si>
    <t>Nieszawa</t>
  </si>
  <si>
    <t>ul. 3-Maja 2
87-730 Nieszawa</t>
  </si>
  <si>
    <t>Raciążek</t>
  </si>
  <si>
    <t>ul. Rynkowa 6a
87-721 Raciążek</t>
  </si>
  <si>
    <t>Waganiec</t>
  </si>
  <si>
    <t>ul. Dworcowa 7
87-731 Waganiec</t>
  </si>
  <si>
    <t>Zakrzewo</t>
  </si>
  <si>
    <t>ul.Leśna 1
87-707 Zakrzewo</t>
  </si>
  <si>
    <t>brodnicki</t>
  </si>
  <si>
    <t>Bartniczka</t>
  </si>
  <si>
    <t>ul. Brodnicka 8
87-321 Bartniczka</t>
  </si>
  <si>
    <t>Bobrowo</t>
  </si>
  <si>
    <t xml:space="preserve">Gminny Ośrodek Pomocy Społecznej </t>
  </si>
  <si>
    <t>Bobrowo 27
87-327 Bobrowo</t>
  </si>
  <si>
    <t>Brodnica</t>
  </si>
  <si>
    <t xml:space="preserve">ul. Ustronie 2b
87-300 Brodnica
</t>
  </si>
  <si>
    <t>ul. Mazurska 13 
87-300 Brodnica</t>
  </si>
  <si>
    <t>Brzozie</t>
  </si>
  <si>
    <t>Brzozie 50 
87-313 Brzozie</t>
  </si>
  <si>
    <t>Górzno</t>
  </si>
  <si>
    <t>miejsko-wiejska</t>
  </si>
  <si>
    <t>Rynek 1 
87-320 Górzno</t>
  </si>
  <si>
    <t>Jabłonowo Pomorskie</t>
  </si>
  <si>
    <t>Miejsko-Gminny Ośrodek Pomocy Społecznej</t>
  </si>
  <si>
    <t>ul. Główna 22
87-330 Jabłonowo Pomorskie</t>
  </si>
  <si>
    <t>Osiek</t>
  </si>
  <si>
    <t>Osiek 81/a
87-340 Osiek</t>
  </si>
  <si>
    <t>Świedziebnia</t>
  </si>
  <si>
    <t>Świedziebnia 92A
87-335 Świedziebnia</t>
  </si>
  <si>
    <t>Zbiczno</t>
  </si>
  <si>
    <t>Zbiczno 199
87-305 Zbiczno</t>
  </si>
  <si>
    <t>bydgoski</t>
  </si>
  <si>
    <t>Białe Błota</t>
  </si>
  <si>
    <t>ul. Betonowa 1 A
86-005 Białe Błota</t>
  </si>
  <si>
    <t>Dąbrowa Chełmińska</t>
  </si>
  <si>
    <t>ul. Bydgoska 21
86-070 Dąbrowa Chełmińska</t>
  </si>
  <si>
    <t>Dobrcz</t>
  </si>
  <si>
    <t>ul.Długa 54
86-022 Dobrcz</t>
  </si>
  <si>
    <t>2 Filie</t>
  </si>
  <si>
    <t>Koronowo</t>
  </si>
  <si>
    <t>ul. Pomianowskiego 1
86-010 Koronowo</t>
  </si>
  <si>
    <t>1 Filia</t>
  </si>
  <si>
    <t>Nowa Wieś Wielka</t>
  </si>
  <si>
    <t>ul. Ogrodowa 2A
86-060 Nowa Wieś Wielka</t>
  </si>
  <si>
    <t>Osielsko</t>
  </si>
  <si>
    <t>ul. Centralna 6a
86-031 Osielsko</t>
  </si>
  <si>
    <t>1 i 1Filia</t>
  </si>
  <si>
    <t>Sicienko</t>
  </si>
  <si>
    <t>ul. Mrotecka 9
86-014 Sicienko</t>
  </si>
  <si>
    <t>Solec Kujawski</t>
  </si>
  <si>
    <t>ul. 29 Listopada 12
86-050 Solec Kujawski</t>
  </si>
  <si>
    <t>chełmiński</t>
  </si>
  <si>
    <t>Chełmno</t>
  </si>
  <si>
    <t>ul. Gen. Józefa Hallera 11
86-200 Chełmno</t>
  </si>
  <si>
    <t>Dolne Wymiary 26
86-200 Chełmno</t>
  </si>
  <si>
    <t>Kijewo Królewskie</t>
  </si>
  <si>
    <t>ul. Chełmińska 7B
86-253 Kijewo Królewskie</t>
  </si>
  <si>
    <t>Lisewo</t>
  </si>
  <si>
    <t xml:space="preserve">ul. Toruńska 15
86-230 Lisewo </t>
  </si>
  <si>
    <t>Papowo Biskupie</t>
  </si>
  <si>
    <t>Papowo Biskupie 128
86-221 Papowo Biskupie</t>
  </si>
  <si>
    <t>Stolno</t>
  </si>
  <si>
    <t>Stolno 112 
86-212 Stolno</t>
  </si>
  <si>
    <t>Unisław</t>
  </si>
  <si>
    <t xml:space="preserve">ul. Parkowa 20
86-260 Unisław </t>
  </si>
  <si>
    <t>golubsko-dobrzyński</t>
  </si>
  <si>
    <t>Ciechocin</t>
  </si>
  <si>
    <t>Miliszewy 51
87-408 Ciechocin</t>
  </si>
  <si>
    <t>Golub-Dobrzyń</t>
  </si>
  <si>
    <t>Miejski Ośrodek Polityki Społecznej</t>
  </si>
  <si>
    <t>ul. Klińskiego 10
87-400 Golub-Dobrzyń</t>
  </si>
  <si>
    <t>Pl. Tysiąclecia 22a
87-400 Golub-Dobrzyń</t>
  </si>
  <si>
    <t>Kowalewo Pomorskie</t>
  </si>
  <si>
    <t xml:space="preserve">Miejsko Gminny Ośrodek Pomocy Społecznej </t>
  </si>
  <si>
    <t>ul. Plac Wolności 3
87-410 Kowalewo Pomorskie</t>
  </si>
  <si>
    <t>Radomin</t>
  </si>
  <si>
    <t>Radomin 1a
87-404 Radomin</t>
  </si>
  <si>
    <t>Zbójno</t>
  </si>
  <si>
    <t>Zbójno 35A
87-645 Zbójno</t>
  </si>
  <si>
    <t>grudziądzki</t>
  </si>
  <si>
    <t>Grudziądz</t>
  </si>
  <si>
    <t>ul. Wybickiego 38
86-300 Grudziądz</t>
  </si>
  <si>
    <t>Gruta</t>
  </si>
  <si>
    <t>Gruta 277
86-330 Mełno</t>
  </si>
  <si>
    <t>Łasin</t>
  </si>
  <si>
    <t>ul. Radzyńska 2
86-320 Łasin</t>
  </si>
  <si>
    <t>Radzyń Chełmiński</t>
  </si>
  <si>
    <t>Plac Towarzystwa Jaszczurczego 9 
87-220 Radzyń Chełmiński</t>
  </si>
  <si>
    <t>Rogóźno</t>
  </si>
  <si>
    <t>Rogóźno 91b
86-318 Rogóźno</t>
  </si>
  <si>
    <t>Świecie nad Osą</t>
  </si>
  <si>
    <t>Świecie nad Osą 2
86-341 Świecie nad Osą</t>
  </si>
  <si>
    <t>inowrocławski</t>
  </si>
  <si>
    <t>Dąbrowa Biskupia</t>
  </si>
  <si>
    <t xml:space="preserve">ul. Topolowa 2
88-133 Dąbrowa Biskupia
</t>
  </si>
  <si>
    <t>Gniewkowo</t>
  </si>
  <si>
    <t>ul. Dworcowa 8c
88 140 Gniewkowo</t>
  </si>
  <si>
    <t xml:space="preserve"> 1 Filia</t>
  </si>
  <si>
    <t>Inowrocław</t>
  </si>
  <si>
    <t>ul. Św. Ducha 90
88-100 Inowrocław</t>
  </si>
  <si>
    <t>5+1Filia</t>
  </si>
  <si>
    <t>ul. Królowej Jadwigi 43
88-100 Inowrocław</t>
  </si>
  <si>
    <t>Janikowo</t>
  </si>
  <si>
    <t xml:space="preserve">Miejsko-Gminny Ośrodek Pomocy Społecznej </t>
  </si>
  <si>
    <t>ul. Miła 11
88-160 Janikowo</t>
  </si>
  <si>
    <t>Kruszwica</t>
  </si>
  <si>
    <t xml:space="preserve">ul. Rybacka 20
88-150 Kruszwica
</t>
  </si>
  <si>
    <t>Pakość</t>
  </si>
  <si>
    <t>Ośrodek Pomocy Społecznej</t>
  </si>
  <si>
    <t>ul. Inowrocławska 14 
88-170 Pakość</t>
  </si>
  <si>
    <t>Rojewo</t>
  </si>
  <si>
    <t xml:space="preserve">Rojewo 8
88-111 Rojewo </t>
  </si>
  <si>
    <t>Złotniki Kujawskie</t>
  </si>
  <si>
    <t>Powstańców Wielkopolskich 6
88-180 Złotniki Kujawskie</t>
  </si>
  <si>
    <t>lipnowski</t>
  </si>
  <si>
    <t>Bobrowniki</t>
  </si>
  <si>
    <t>ul. Nieszawska 10
87-617 Bobrowniki</t>
  </si>
  <si>
    <t>Chrostkowo</t>
  </si>
  <si>
    <t>Chrostkowo 99
87-602 Chrostkowo</t>
  </si>
  <si>
    <t>Dobrzyń nad Wisłą</t>
  </si>
  <si>
    <t>ul. Szkolna 1
87-610 Dobrzyń nad Wisłą</t>
  </si>
  <si>
    <t>Kikół</t>
  </si>
  <si>
    <t>Plac Kościuszki 7a
87-620 Kikół</t>
  </si>
  <si>
    <t>Lipno</t>
  </si>
  <si>
    <t xml:space="preserve">ul. Włocławska 16a
87-600 Lipno </t>
  </si>
  <si>
    <t>ul. Mickiewicza 29 
87-600 Lipno</t>
  </si>
  <si>
    <t>Skępe</t>
  </si>
  <si>
    <t>ul. Kościelna 2
87-630 Skępe</t>
  </si>
  <si>
    <t>Tłuchowo</t>
  </si>
  <si>
    <t>ul. Sierpecka 20
87-605 Tłuchowo</t>
  </si>
  <si>
    <t>Wielgie</t>
  </si>
  <si>
    <t>ul. Starowiejska 8
87-603 Wielgie</t>
  </si>
  <si>
    <t>m. Bydgoszcz</t>
  </si>
  <si>
    <t>M. Bydgoszcz</t>
  </si>
  <si>
    <t>ul. Ogrodowa 9
85-043 Bydgoszcz</t>
  </si>
  <si>
    <t>m. Grudziądz</t>
  </si>
  <si>
    <t>M. Grudziądz</t>
  </si>
  <si>
    <t>Miejski Ośrodek Pomocy Rodzinie</t>
  </si>
  <si>
    <t>ul. Waryńskiego 34A
86-300 Grudziądz</t>
  </si>
  <si>
    <t>2+1Filia</t>
  </si>
  <si>
    <t>m. Toruń</t>
  </si>
  <si>
    <t>M. Toruń</t>
  </si>
  <si>
    <t>ul. Konstytucji 3 Maja 40c
87-100 Toruń</t>
  </si>
  <si>
    <t>m. Włocławek</t>
  </si>
  <si>
    <t>M. Włocławek</t>
  </si>
  <si>
    <t>ul. Kościuszki 26
87-800 Włocławek</t>
  </si>
  <si>
    <t>mogileński</t>
  </si>
  <si>
    <t>Dąbrowa</t>
  </si>
  <si>
    <t>ul. Parkowa 2
88-306 Dąbrowa</t>
  </si>
  <si>
    <t>Jeziora Wielkie</t>
  </si>
  <si>
    <t>Jeziora Wielkie 106/4
88-324 Jeziora Wielkie</t>
  </si>
  <si>
    <t>Mogilno</t>
  </si>
  <si>
    <t>ul. Rynek 10 
88-300 Mogilno</t>
  </si>
  <si>
    <t>Strzelno</t>
  </si>
  <si>
    <t>Miejsko - Gminny Ośrodek Pomocy Społecznej</t>
  </si>
  <si>
    <t>ul. Sportowa 6
88-320 Strzelno</t>
  </si>
  <si>
    <t>nakielski</t>
  </si>
  <si>
    <t>Kcynia</t>
  </si>
  <si>
    <t>ul. Libelta 28
89-240 Kcynia</t>
  </si>
  <si>
    <t>Mrocza</t>
  </si>
  <si>
    <t>Miejsko Gminny Ośrodek Pomocy Społecznej</t>
  </si>
  <si>
    <t>ul. Łąkowa 7 
89-115 Mrocza</t>
  </si>
  <si>
    <t>Nakło nad Notecią</t>
  </si>
  <si>
    <t>Miejsko Gminny Ośrodek Pomocy
Społecznej</t>
  </si>
  <si>
    <t>ul. ks. Piotra Skargi 2
89-100 Nakło nad Notecią</t>
  </si>
  <si>
    <t>Sadki</t>
  </si>
  <si>
    <t>ul. Wyzwolenia 37
89-110 Sadki</t>
  </si>
  <si>
    <t>Szubin</t>
  </si>
  <si>
    <t>ul. Kcyńska 34
89-200 Szubin</t>
  </si>
  <si>
    <t>radziejowski</t>
  </si>
  <si>
    <t>Bytoń</t>
  </si>
  <si>
    <t>Bytoń 72 
88-231 Bytoń</t>
  </si>
  <si>
    <t>Dobre</t>
  </si>
  <si>
    <t>Gminny Ośrodek Pomocy Społeczne</t>
  </si>
  <si>
    <t>ul. Dworcowa 6
88-210 Dobre</t>
  </si>
  <si>
    <t>Osięciny</t>
  </si>
  <si>
    <t>ul. I Armii Wojska Polskiego 14
88-220 Osięciny</t>
  </si>
  <si>
    <t>Piotrków Kujawski</t>
  </si>
  <si>
    <t>ul. Słoneczna 32
88-230 Piotrków Kujawski</t>
  </si>
  <si>
    <t>Radziejów</t>
  </si>
  <si>
    <t xml:space="preserve">Miejski Ośrodek Pomocy Społecznej </t>
  </si>
  <si>
    <t>ul. Rynek 1
88-200 Radziejów</t>
  </si>
  <si>
    <t>ul. Kościuszki 58
88-200 Radziejów</t>
  </si>
  <si>
    <t>Topólka</t>
  </si>
  <si>
    <t>Topólka 22
87-875 Topólka</t>
  </si>
  <si>
    <t>rypiński</t>
  </si>
  <si>
    <t>Brzuze</t>
  </si>
  <si>
    <t>Brzuze 63
87-517 Brzuze</t>
  </si>
  <si>
    <t>Rogowo</t>
  </si>
  <si>
    <t>Rogowo 51
87-515 Rogowo</t>
  </si>
  <si>
    <t>Rypin</t>
  </si>
  <si>
    <t>ul. Warszawska 40
87-500 Rypin</t>
  </si>
  <si>
    <t>ul. Lipnowska 4
87-500 Rypin</t>
  </si>
  <si>
    <t>Skrwilno</t>
  </si>
  <si>
    <t>ul. Rypińska 7
87-510 Skrwilno</t>
  </si>
  <si>
    <t>Wąpielsk</t>
  </si>
  <si>
    <t>Wąpielsk 59D
87-337 Wąpielsk</t>
  </si>
  <si>
    <t>sępoleński</t>
  </si>
  <si>
    <t>Kamień Krajeński</t>
  </si>
  <si>
    <t>Plac Odrodzenia 3
89-430 Kamień Krajeński</t>
  </si>
  <si>
    <t>Sępólno Krajeńskie</t>
  </si>
  <si>
    <t>ul. Szkolna 8
89-400 Sępólno Krajeńskie</t>
  </si>
  <si>
    <t>Sośno</t>
  </si>
  <si>
    <t>ul. Parkowa 4 
89-412 Sośno</t>
  </si>
  <si>
    <t>Więcbork</t>
  </si>
  <si>
    <t>ul. Mickiewicza 22a
89-410 Więcbork</t>
  </si>
  <si>
    <t>świecki</t>
  </si>
  <si>
    <t>Bukowiec</t>
  </si>
  <si>
    <t>ul. Dr Floriana Ceynowy 14
86-122 Bukowiec</t>
  </si>
  <si>
    <t>Dragacz</t>
  </si>
  <si>
    <t>Dragacz 7a
86-134 Dragacz</t>
  </si>
  <si>
    <t>Drzycim</t>
  </si>
  <si>
    <t>ul. Podgórna 10
86-140 Drzycim</t>
  </si>
  <si>
    <t>Jeżewo</t>
  </si>
  <si>
    <t>ul. Świecka 12 
86-131 Jeżewo</t>
  </si>
  <si>
    <t>Lniano</t>
  </si>
  <si>
    <t>Wyzwolenia 9
86-141 Lniano</t>
  </si>
  <si>
    <t xml:space="preserve">1 Filia </t>
  </si>
  <si>
    <t>Nowe</t>
  </si>
  <si>
    <t>Plac Św. Rocha 5
86-170 Nowe</t>
  </si>
  <si>
    <t>Osie</t>
  </si>
  <si>
    <t>ul. Dworcowa 6
86-150 Osie</t>
  </si>
  <si>
    <t>Pruszcz</t>
  </si>
  <si>
    <t>ul. Główna 33
86-120 Pruszcz</t>
  </si>
  <si>
    <t>Świecie</t>
  </si>
  <si>
    <t>ul. Ks. Kard. St. Wyszyńskiego 15
86-105 Świecie</t>
  </si>
  <si>
    <t>Świekatowo</t>
  </si>
  <si>
    <t xml:space="preserve">ul. Tucholska 6
86-182 Świekatowo
</t>
  </si>
  <si>
    <t>Warlubie</t>
  </si>
  <si>
    <t>ul. Dworcowa 15
86-160 Warlubie</t>
  </si>
  <si>
    <t>toruński</t>
  </si>
  <si>
    <t>Chełmża</t>
  </si>
  <si>
    <t>ul. Gen. Józefa Hallera 19
87-140 Chełmża</t>
  </si>
  <si>
    <t>ul. Paderewskiego 11
87-140 Chełmża</t>
  </si>
  <si>
    <t>Czernikowo</t>
  </si>
  <si>
    <t>ul. Słowackiego 12
87-640 Czernikowo</t>
  </si>
  <si>
    <t>Lubicz</t>
  </si>
  <si>
    <t>ul. Toruńska 56
87-162 Lubicz</t>
  </si>
  <si>
    <t>Łubianka</t>
  </si>
  <si>
    <t>ul. Toruńska 97 
87-152 Łubianka</t>
  </si>
  <si>
    <t>Łysomice</t>
  </si>
  <si>
    <t>ul. Warszawska 8
87-148 Łysomice</t>
  </si>
  <si>
    <t>Obrowo</t>
  </si>
  <si>
    <t>Aleja Lipowa 27
87-126 Obrowo</t>
  </si>
  <si>
    <t>Wielka Nieszawka</t>
  </si>
  <si>
    <t xml:space="preserve">ul. Toruńska 14
87-165 Cierpice
Wielka Nieszawka </t>
  </si>
  <si>
    <t>Zławieś Wielka</t>
  </si>
  <si>
    <t>ul. Słoneczna 28
87-134 Zławieś Wielka</t>
  </si>
  <si>
    <t>tucholski</t>
  </si>
  <si>
    <t>Cekcyn</t>
  </si>
  <si>
    <t>ul. Szkolna 2
89-511 Cekcyn</t>
  </si>
  <si>
    <t>Gostycyn</t>
  </si>
  <si>
    <t>ul. Sępoleńska 12 a
89-520 Gostycyn</t>
  </si>
  <si>
    <t>Kęsowo</t>
  </si>
  <si>
    <t xml:space="preserve">ul. Główna 19
89-506 Kęsowo </t>
  </si>
  <si>
    <t>Lubiewo</t>
  </si>
  <si>
    <t>ul. Wojska Polskiego 8
89-526 Lubiewo</t>
  </si>
  <si>
    <t>Śliwice</t>
  </si>
  <si>
    <t>ul. ks. dra St. Sychowskiego 28 
89-530 Śliwice</t>
  </si>
  <si>
    <t>Tuchola</t>
  </si>
  <si>
    <t xml:space="preserve">Ośrodek Pomocy Społecznej </t>
  </si>
  <si>
    <t>ul. Świecka 45 
89-500 Tuchola</t>
  </si>
  <si>
    <t>wąbrzeski</t>
  </si>
  <si>
    <t>Dębowa Łąka</t>
  </si>
  <si>
    <t>Dębowa Łąka 38 
87-207 Dębowa Łąka</t>
  </si>
  <si>
    <t>Książki</t>
  </si>
  <si>
    <t>ul. Bankowa 4
87-222 Książki</t>
  </si>
  <si>
    <t>Płużnica</t>
  </si>
  <si>
    <t>Płużnica 54
87-214 Płużnica</t>
  </si>
  <si>
    <t>Ryńsk</t>
  </si>
  <si>
    <t>Ośrodek Pomocy Społecznej Gminy Ryńsk</t>
  </si>
  <si>
    <t>ul. Mickiewicza 12/1
87-200 Wąbrzeźno</t>
  </si>
  <si>
    <t>Wąbrzeźno</t>
  </si>
  <si>
    <t>ul. Wolności 32
87-200 Wąbrzeźno</t>
  </si>
  <si>
    <t>włocławski</t>
  </si>
  <si>
    <t>Baruchowo</t>
  </si>
  <si>
    <t>Baruchowo 54
87-821 Baruchowo</t>
  </si>
  <si>
    <t>Boniewo</t>
  </si>
  <si>
    <t>ul. Szkolna 28
87-851 Boniewo</t>
  </si>
  <si>
    <t>Brześć Kujawski</t>
  </si>
  <si>
    <t>Brzeski Ośrodek Pomocy Społecznej</t>
  </si>
  <si>
    <t>ul. H. Sawickiej 5
87-880 Brześć Kujawski</t>
  </si>
  <si>
    <t>Choceń</t>
  </si>
  <si>
    <t xml:space="preserve">ul. Sikorskiego 8b
87-850 Choceń 
</t>
  </si>
  <si>
    <t>Chodecz</t>
  </si>
  <si>
    <t>ul. Kaliska 2 
87-860 Chodecz</t>
  </si>
  <si>
    <t>Fabianki</t>
  </si>
  <si>
    <t>Fabianki 4
87-811 Fabianki</t>
  </si>
  <si>
    <t>Izbica Kujawska</t>
  </si>
  <si>
    <t>ul. Marszałka Piłsudskiego 32 
87-865 Izbica Kujawska</t>
  </si>
  <si>
    <t>Kowal</t>
  </si>
  <si>
    <t xml:space="preserve">ul. Piwna 24
87-820 Kowal </t>
  </si>
  <si>
    <t>ul. Piwna 33
87-820 Kowal</t>
  </si>
  <si>
    <t>Lubanie</t>
  </si>
  <si>
    <t>Lubanie 28A
87-732 Lubanie</t>
  </si>
  <si>
    <t>Lubień Kujawski</t>
  </si>
  <si>
    <t>ul. Wojska Polskiego 29
87-840 Lubień Kujawski</t>
  </si>
  <si>
    <t>Lubraniec</t>
  </si>
  <si>
    <t>ul. Brzeska 49
87-890 Lubraniec</t>
  </si>
  <si>
    <t>Włocławek</t>
  </si>
  <si>
    <t>Gminny Ośrodek Pomocy Społecznej we Włocławku</t>
  </si>
  <si>
    <t>ul. Królewiecka 7
 87-800 Włocławek</t>
  </si>
  <si>
    <t>żniński</t>
  </si>
  <si>
    <t>Barcin</t>
  </si>
  <si>
    <t>ul. Lotników 13 
88-190 Barcin</t>
  </si>
  <si>
    <t>Gąsawa</t>
  </si>
  <si>
    <t>ul. Żnińska 19
88-410 Gąsawa</t>
  </si>
  <si>
    <t>Janowiec Wielkopolski</t>
  </si>
  <si>
    <t>ul. Strzelecka 8
88-430 Janowiec Wielkopolski</t>
  </si>
  <si>
    <t>Łabiszyn</t>
  </si>
  <si>
    <t>ul. Szubińska  1
89-210 Łabiszyn</t>
  </si>
  <si>
    <t>ul. Kolejowa 4
88-420 Rogowo</t>
  </si>
  <si>
    <t>Żnin</t>
  </si>
  <si>
    <t xml:space="preserve">ul.700-lecia 36
88-400 Żnin </t>
  </si>
  <si>
    <t>Województwo Kujawsko-Pomorskie</t>
  </si>
  <si>
    <t>tak -135</t>
  </si>
  <si>
    <t>52  i 3 filie</t>
  </si>
  <si>
    <t>79, w tym 34 filie</t>
  </si>
  <si>
    <t xml:space="preserve">Wskaźnik </t>
  </si>
  <si>
    <t>Źródło</t>
  </si>
  <si>
    <t>1.</t>
  </si>
  <si>
    <t>Liczba ludności ogółem</t>
  </si>
  <si>
    <t>BDL-GUS</t>
  </si>
  <si>
    <t>2.</t>
  </si>
  <si>
    <t>3.</t>
  </si>
  <si>
    <t>Liczba osób w wieku przedprodukcyjnym</t>
  </si>
  <si>
    <t>4.</t>
  </si>
  <si>
    <t>5.</t>
  </si>
  <si>
    <t>Liczba osób w wieku produkcyjnym</t>
  </si>
  <si>
    <t>6.</t>
  </si>
  <si>
    <t>7.</t>
  </si>
  <si>
    <t>Liczba osób w wieku poprodukcyjnym</t>
  </si>
  <si>
    <t>8.</t>
  </si>
  <si>
    <t>9.</t>
  </si>
  <si>
    <t>Ludność w wieku nieprodukcyjnym na 100 osób w wieku produkcyjnym</t>
  </si>
  <si>
    <t>10.</t>
  </si>
  <si>
    <t>11.</t>
  </si>
  <si>
    <t xml:space="preserve">Odsetek osób w wieku 75 lat i więcej w ludności ogółem </t>
  </si>
  <si>
    <t>12.</t>
  </si>
  <si>
    <t xml:space="preserve">Liczba osób w wieku 75 lat i więcej w stosunku do osób w wieku produkcyjnym </t>
  </si>
  <si>
    <t>13.</t>
  </si>
  <si>
    <t>Liczba osób bezrobotnych</t>
  </si>
  <si>
    <t>14.</t>
  </si>
  <si>
    <t>15.</t>
  </si>
  <si>
    <t>Liczba osób długatrwale bezrobotnych</t>
  </si>
  <si>
    <t>16.</t>
  </si>
  <si>
    <t>17.</t>
  </si>
  <si>
    <t>Liczba podmiotów gospodarki narodowej wpisanych do rejestru REGON</t>
  </si>
  <si>
    <t>18.</t>
  </si>
  <si>
    <t>19.</t>
  </si>
  <si>
    <t>Liczba osób korzystajacych z pomocy społecznej</t>
  </si>
  <si>
    <t>20.</t>
  </si>
  <si>
    <t>Liczba rodzin</t>
  </si>
  <si>
    <t>21.</t>
  </si>
  <si>
    <t>Liczba osób w rodzinach</t>
  </si>
  <si>
    <t>22.</t>
  </si>
  <si>
    <t>23.</t>
  </si>
  <si>
    <t>24.</t>
  </si>
  <si>
    <t>25.</t>
  </si>
  <si>
    <t>Sprawozdanie MRPiPS-03-R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</si>
  <si>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</si>
  <si>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</si>
  <si>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</si>
  <si>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</si>
  <si>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</si>
  <si>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</si>
  <si>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</si>
  <si>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</si>
  <si>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</si>
  <si>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</si>
  <si>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Liczba osób wieku poprodukcyjnym</t>
  </si>
  <si>
    <t>36.</t>
  </si>
  <si>
    <t>Sprawozdanie MRPiPS-03-R, BDL-GUS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</si>
  <si>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</si>
  <si>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</si>
  <si>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</si>
  <si>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</si>
  <si>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</si>
  <si>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</si>
  <si>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</si>
  <si>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</si>
  <si>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</si>
  <si>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</si>
  <si>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</si>
  <si>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</si>
  <si>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</si>
  <si>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</si>
  <si>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</si>
  <si>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 xml:space="preserve">Ogólnopolskie badanie przeprowadzone w nocy z 13/14 lutego 2019r. </t>
  </si>
  <si>
    <t>52.</t>
  </si>
  <si>
    <t>53.</t>
  </si>
  <si>
    <t>54.</t>
  </si>
  <si>
    <t>55.</t>
  </si>
  <si>
    <t>Liczba przedszkoli (przedszkola wraz z oddziałami przedszkolnymi przy szkołach)</t>
  </si>
  <si>
    <t>56.</t>
  </si>
  <si>
    <t>Odsetek dzieci objętych wychowaniem przedszkolnym w wieku 3-5 lat</t>
  </si>
  <si>
    <t>57.</t>
  </si>
  <si>
    <t>Dzienne Domy Pomocy</t>
  </si>
  <si>
    <t>Dane na październik 2019 r. na podstawie danych aktualizowanych przez ROPS w Toruniu.</t>
  </si>
  <si>
    <t>58.</t>
  </si>
  <si>
    <t>Środowiskowe Domy Samopomocy</t>
  </si>
  <si>
    <t>Kujawsko-Pomorski Urząd Wojewódzki w Bydgoszczy</t>
  </si>
  <si>
    <t>59.</t>
  </si>
  <si>
    <t>Schroniska</t>
  </si>
  <si>
    <t>Informator o miejscach udzielania pomocy osobom bezdomnym na terenie woj. kuj-pom</t>
  </si>
  <si>
    <t>60.</t>
  </si>
  <si>
    <t>Warsztaty Terapii Zajęciowej</t>
  </si>
  <si>
    <t xml:space="preserve">Przewodnik informujący o dostępnych formach opieki zdrowotnej, pomocy społecznej i aktywizacji zawodowej dla osób z zaburzeniami psychicznymi w Województwie Kujawsko-Pomorskim (stan na dzień 31.12.2018r.) </t>
  </si>
  <si>
    <t>61.</t>
  </si>
  <si>
    <t>Spółdzielnie Socjalne</t>
  </si>
  <si>
    <t>dane własne ROPS Toruń</t>
  </si>
  <si>
    <t>62.</t>
  </si>
  <si>
    <t>Centra Integracji Społecznej</t>
  </si>
  <si>
    <t>63.</t>
  </si>
  <si>
    <t>Kluby Integracji Społecznej</t>
  </si>
  <si>
    <t>64.</t>
  </si>
  <si>
    <t>Zakłady Aktywności Zawodowej</t>
  </si>
  <si>
    <t>65.</t>
  </si>
  <si>
    <t>Mieszkania Chronione</t>
  </si>
  <si>
    <t>67.</t>
  </si>
  <si>
    <t>Kluby Seniora</t>
  </si>
  <si>
    <r>
      <rPr>
        <sz val="11"/>
        <color theme="1"/>
        <rFont val="Calibri"/>
        <family val="2"/>
        <charset val="238"/>
        <scheme val="minor"/>
      </rPr>
      <t xml:space="preserve">Ankieta </t>
    </r>
    <r>
      <rPr>
        <i/>
        <sz val="11"/>
        <color theme="1"/>
        <rFont val="Calibri"/>
        <family val="2"/>
        <charset val="238"/>
        <scheme val="minor"/>
      </rPr>
      <t>InfoSenior oraz Informator dla Seniora wyd. V.</t>
    </r>
  </si>
  <si>
    <t>Uniwersytety Trzeciego Wieku</t>
  </si>
  <si>
    <t>Informator dla Seniora wyd. VI</t>
  </si>
  <si>
    <t>Dochody gminy (dochód na 1 mieszkańca)</t>
  </si>
  <si>
    <t>Dane teleadresowe</t>
  </si>
  <si>
    <t>Ankieta jednorazowa "Dodatek do OZPS dla MOPR/MOPS/OPS/PCPR za 2019 rok"</t>
  </si>
  <si>
    <t>Ocena Zasobów Pomocy Społecznej za rok 2019</t>
  </si>
  <si>
    <t>Ocena Zasobów Pomocy Społecznej za rok 2019, BDL-GUS</t>
  </si>
  <si>
    <t>Dodatek do OZPS dla MOPR/MOPS/OPS/PCPR za 2019</t>
  </si>
  <si>
    <t>Sprawozdanie z pieczy zastępczej za rok 2019</t>
  </si>
  <si>
    <t>66.</t>
  </si>
  <si>
    <r>
      <rPr>
        <b/>
        <sz val="11"/>
        <color theme="1"/>
        <rFont val="Calibri"/>
        <family val="2"/>
        <charset val="238"/>
        <scheme val="minor"/>
      </rPr>
      <t xml:space="preserve">* ludność w wieku nieprodukcyjnym </t>
    </r>
    <r>
      <rPr>
        <sz val="11"/>
        <color theme="1"/>
        <rFont val="Calibri"/>
        <family val="2"/>
        <charset val="238"/>
        <scheme val="minor"/>
      </rPr>
      <t>- ludność w wieku 
przedprodukcyjnym - 0-17 lat 
oraz ludność w wieku poprodukcyjnym 
- mężczyźni 65 lat i więcej, kobiety 60 lat i więcej</t>
    </r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</si>
  <si>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Źródłami dochodów własnych jednostek samorządu terytorialnego są 
m. in : wpływy z podatków, opłat, dochody z majątku jst, spadki, zapisy i darowizny na rzecz j.s.t.,
 dochody z kar pieniężnych i grzywien określonych w odrębnych przepisach, 
odsetki od pożyczek udzielanych przez j.s.t. o ile odrębne przepisy nie stanowią inaczej, 
odsetki od nieterminowo przekazywanych należności stanowiących dochody j.s.t., 
odsetki od środków finansowych gromadzonych na rachunkach bankowych, 
o ile odrębne przepisy nie stanowią inaczej i inne. 
W rozumieniu ustawy dochodami własnymi jednostek samorządu terytorialnego 
są również udziały we wpływach z podatku dochodowego od osób fizycznych (PIT) 
oraz z podatku dochodowego od osób prawnych (CIT).
</t>
    </r>
    <r>
      <rPr>
        <i/>
        <sz val="11"/>
        <color theme="1"/>
        <rFont val="Calibri"/>
        <family val="2"/>
        <charset val="238"/>
        <scheme val="minor"/>
      </rPr>
      <t>źródło: ustawa z dnia 13 listopada 2003 r. o dochodach jednostek samorządu terytorialnego (DZ. U. z 2018 r.poz. 1530, z późn. zm.).</t>
    </r>
  </si>
  <si>
    <t>28*</t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</si>
  <si>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liczba adresów,
 pod którymi 
znjadują się 
mieszkania chronione</t>
    </r>
  </si>
  <si>
    <t>tak - 74</t>
  </si>
  <si>
    <t xml:space="preserve">Liczba przedszkoli (przedszkola wraz z oddziałami przedszkolnymi przy szkołach)
</t>
  </si>
  <si>
    <t xml:space="preserve">Odsetek dzieci objętych wychowaniem przedszkolnym w wieku 3-5 lat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</si>
</sst>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scheme val="minor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3D3D3"/>
      </patternFill>
    </fill>
  </fills>
  <borders count="28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</borders>
  <cellStyleXfs count="44">
    <xf numFmtId="0" fontId="0" fillId="0" borderId="0"/>
    <xf numFmtId="0" fontId="3" fillId="0" borderId="0"/>
    <xf numFmtId="0" fontId="5" fillId="0" borderId="0"/>
    <xf numFmtId="0" fontId="1" fillId="0" borderId="0"/>
    <xf numFmtId="0" fontId="13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1" fillId="0" borderId="0"/>
    <xf numFmtId="0" fontId="5" fillId="0" borderId="0"/>
    <xf numFmtId="0" fontId="13" fillId="0" borderId="0"/>
    <xf numFmtId="0" fontId="21" fillId="12" borderId="26">
      <alignment horizontal="left" vertical="center" wrapText="1"/>
    </xf>
    <xf numFmtId="0" fontId="13" fillId="0" borderId="0"/>
    <xf numFmtId="0" fontId="21" fillId="12" borderId="26">
      <alignment horizontal="left" vertical="center" wrapText="1"/>
    </xf>
    <xf numFmtId="0" fontId="20" fillId="0" borderId="0"/>
    <xf numFmtId="0" fontId="20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1" fillId="12" borderId="26">
      <alignment horizontal="left" vertical="center" wrapText="1"/>
    </xf>
    <xf numFmtId="0" fontId="13" fillId="0" borderId="0"/>
    <xf numFmtId="0" fontId="21" fillId="12" borderId="26">
      <alignment horizontal="left" vertical="center" wrapText="1"/>
    </xf>
    <xf numFmtId="0" fontId="1" fillId="0" borderId="0"/>
    <xf numFmtId="0" fontId="13" fillId="0" borderId="0"/>
    <xf numFmtId="0" fontId="1" fillId="0" borderId="0"/>
    <xf numFmtId="0" fontId="1" fillId="0" borderId="0"/>
    <xf numFmtId="0" fontId="5" fillId="0" borderId="0"/>
  </cellStyleXfs>
  <cellXfs count="176">
    <xf numFmtId="0" fontId="0" fillId="0" borderId="0" xfId="0"/>
    <xf numFmtId="0" fontId="4" fillId="0" borderId="1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10" fillId="0" borderId="7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/>
    <xf numFmtId="0" fontId="3" fillId="0" borderId="0" xfId="1"/>
    <xf numFmtId="0" fontId="3" fillId="0" borderId="3" xfId="1" applyBorder="1"/>
    <xf numFmtId="0" fontId="3" fillId="0" borderId="5" xfId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3" fillId="0" borderId="3" xfId="1" applyFill="1" applyBorder="1" applyAlignment="1">
      <alignment horizontal="right"/>
    </xf>
    <xf numFmtId="0" fontId="5" fillId="0" borderId="0" xfId="1" applyFont="1"/>
    <xf numFmtId="0" fontId="3" fillId="0" borderId="10" xfId="1" applyBorder="1"/>
    <xf numFmtId="0" fontId="3" fillId="0" borderId="0" xfId="1" applyBorder="1"/>
    <xf numFmtId="0" fontId="3" fillId="0" borderId="4" xfId="1" applyBorder="1"/>
    <xf numFmtId="0" fontId="3" fillId="2" borderId="0" xfId="1" applyFill="1"/>
    <xf numFmtId="0" fontId="0" fillId="0" borderId="3" xfId="0" applyBorder="1"/>
    <xf numFmtId="3" fontId="12" fillId="0" borderId="11" xfId="1" applyNumberFormat="1" applyFont="1" applyBorder="1" applyAlignment="1" applyProtection="1">
      <alignment horizontal="right" vertical="top" wrapText="1"/>
    </xf>
    <xf numFmtId="0" fontId="12" fillId="0" borderId="12" xfId="1" applyFont="1" applyBorder="1" applyAlignment="1">
      <alignment horizontal="center" vertical="top" wrapText="1"/>
    </xf>
    <xf numFmtId="3" fontId="0" fillId="0" borderId="3" xfId="0" applyNumberFormat="1" applyFont="1" applyBorder="1"/>
    <xf numFmtId="164" fontId="13" fillId="0" borderId="4" xfId="4" applyNumberFormat="1" applyBorder="1"/>
    <xf numFmtId="164" fontId="0" fillId="0" borderId="3" xfId="0" applyNumberFormat="1" applyBorder="1"/>
    <xf numFmtId="165" fontId="0" fillId="0" borderId="3" xfId="0" applyNumberFormat="1" applyFont="1" applyBorder="1"/>
    <xf numFmtId="3" fontId="0" fillId="0" borderId="3" xfId="0" applyNumberFormat="1" applyBorder="1"/>
    <xf numFmtId="164" fontId="11" fillId="0" borderId="3" xfId="1" applyNumberFormat="1" applyFont="1" applyFill="1" applyBorder="1" applyAlignment="1">
      <alignment horizontal="right"/>
    </xf>
    <xf numFmtId="164" fontId="3" fillId="0" borderId="3" xfId="1" applyNumberFormat="1" applyFill="1" applyBorder="1" applyAlignment="1">
      <alignment horizontal="right"/>
    </xf>
    <xf numFmtId="164" fontId="3" fillId="0" borderId="4" xfId="1" applyNumberFormat="1" applyFont="1" applyBorder="1" applyAlignment="1">
      <alignment vertical="center"/>
    </xf>
    <xf numFmtId="3" fontId="14" fillId="0" borderId="12" xfId="5" applyNumberFormat="1" applyFont="1" applyFill="1" applyBorder="1" applyAlignment="1" applyProtection="1">
      <alignment horizontal="right" vertical="center" wrapText="1"/>
    </xf>
    <xf numFmtId="3" fontId="14" fillId="0" borderId="12" xfId="2" applyNumberFormat="1" applyFont="1" applyBorder="1" applyAlignment="1" applyProtection="1">
      <alignment horizontal="right" vertical="center" wrapText="1"/>
    </xf>
    <xf numFmtId="164" fontId="14" fillId="0" borderId="12" xfId="2" applyNumberFormat="1" applyFont="1" applyBorder="1" applyAlignment="1">
      <alignment horizontal="right" wrapText="1"/>
    </xf>
    <xf numFmtId="164" fontId="3" fillId="0" borderId="14" xfId="1" applyNumberFormat="1" applyBorder="1" applyAlignment="1">
      <alignment horizontal="right"/>
    </xf>
    <xf numFmtId="0" fontId="5" fillId="0" borderId="3" xfId="5" applyFont="1" applyFill="1" applyBorder="1" applyAlignment="1">
      <alignment horizontal="right" wrapText="1"/>
    </xf>
    <xf numFmtId="3" fontId="5" fillId="0" borderId="12" xfId="2" applyNumberFormat="1" applyFont="1" applyBorder="1" applyAlignment="1" applyProtection="1">
      <alignment horizontal="right" vertical="center" wrapText="1"/>
    </xf>
    <xf numFmtId="164" fontId="5" fillId="0" borderId="13" xfId="5" applyNumberFormat="1" applyFont="1" applyBorder="1" applyAlignment="1">
      <alignment horizontal="center" vertical="center" wrapText="1"/>
    </xf>
    <xf numFmtId="1" fontId="0" fillId="0" borderId="3" xfId="0" applyNumberFormat="1" applyBorder="1"/>
    <xf numFmtId="3" fontId="14" fillId="0" borderId="15" xfId="6" applyNumberFormat="1" applyFont="1" applyBorder="1" applyAlignment="1" applyProtection="1">
      <alignment horizontal="right" vertical="top" wrapText="1"/>
    </xf>
    <xf numFmtId="3" fontId="14" fillId="0" borderId="12" xfId="7" applyNumberFormat="1" applyFont="1" applyFill="1" applyBorder="1" applyAlignment="1" applyProtection="1">
      <alignment horizontal="right" vertical="center" wrapText="1"/>
    </xf>
    <xf numFmtId="3" fontId="14" fillId="0" borderId="12" xfId="2" applyNumberFormat="1" applyFont="1" applyBorder="1" applyAlignment="1" applyProtection="1">
      <alignment horizontal="right" vertical="top" wrapText="1"/>
    </xf>
    <xf numFmtId="0" fontId="3" fillId="0" borderId="3" xfId="1" applyBorder="1" applyAlignment="1">
      <alignment vertical="center"/>
    </xf>
    <xf numFmtId="0" fontId="3" fillId="0" borderId="4" xfId="1" applyBorder="1" applyAlignment="1">
      <alignment vertical="center"/>
    </xf>
    <xf numFmtId="4" fontId="0" fillId="0" borderId="3" xfId="0" applyNumberFormat="1" applyFont="1" applyBorder="1"/>
    <xf numFmtId="0" fontId="3" fillId="0" borderId="3" xfId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right"/>
    </xf>
    <xf numFmtId="0" fontId="3" fillId="0" borderId="3" xfId="1" applyFill="1" applyBorder="1" applyAlignment="1">
      <alignment vertical="center"/>
    </xf>
    <xf numFmtId="0" fontId="3" fillId="0" borderId="4" xfId="1" applyFill="1" applyBorder="1" applyAlignment="1">
      <alignment vertical="center"/>
    </xf>
    <xf numFmtId="3" fontId="5" fillId="0" borderId="3" xfId="5" applyNumberFormat="1" applyFont="1" applyBorder="1" applyAlignment="1" applyProtection="1">
      <alignment horizontal="right" vertical="center" wrapText="1"/>
    </xf>
    <xf numFmtId="165" fontId="3" fillId="0" borderId="3" xfId="1" applyNumberFormat="1" applyFont="1" applyBorder="1"/>
    <xf numFmtId="3" fontId="5" fillId="0" borderId="12" xfId="2" applyNumberFormat="1" applyFont="1" applyFill="1" applyBorder="1" applyAlignment="1" applyProtection="1">
      <alignment horizontal="right" vertical="center" wrapText="1"/>
    </xf>
    <xf numFmtId="0" fontId="12" fillId="0" borderId="3" xfId="1" applyFont="1" applyBorder="1" applyAlignment="1">
      <alignment horizontal="center" vertical="top" wrapText="1"/>
    </xf>
    <xf numFmtId="0" fontId="0" fillId="0" borderId="3" xfId="0" applyBorder="1" applyAlignment="1">
      <alignment horizontal="right"/>
    </xf>
    <xf numFmtId="3" fontId="0" fillId="0" borderId="3" xfId="0" applyNumberFormat="1" applyFont="1" applyFill="1" applyBorder="1"/>
    <xf numFmtId="165" fontId="0" fillId="0" borderId="3" xfId="0" applyNumberFormat="1" applyFont="1" applyFill="1" applyBorder="1"/>
    <xf numFmtId="3" fontId="0" fillId="0" borderId="3" xfId="0" applyNumberFormat="1" applyFill="1" applyBorder="1"/>
    <xf numFmtId="3" fontId="5" fillId="0" borderId="16" xfId="2" applyNumberFormat="1" applyFont="1" applyFill="1" applyBorder="1" applyAlignment="1" applyProtection="1">
      <alignment horizontal="right" vertical="center" wrapText="1"/>
    </xf>
    <xf numFmtId="3" fontId="5" fillId="0" borderId="17" xfId="2" applyNumberFormat="1" applyFont="1" applyBorder="1" applyAlignment="1" applyProtection="1">
      <alignment horizontal="right" vertical="center" wrapText="1"/>
    </xf>
    <xf numFmtId="0" fontId="12" fillId="0" borderId="12" xfId="1" applyFont="1" applyFill="1" applyBorder="1" applyAlignment="1">
      <alignment horizontal="center" vertical="top" wrapText="1"/>
    </xf>
    <xf numFmtId="0" fontId="12" fillId="0" borderId="18" xfId="1" applyFont="1" applyBorder="1" applyAlignment="1">
      <alignment horizontal="center" vertical="top" wrapText="1"/>
    </xf>
    <xf numFmtId="3" fontId="5" fillId="0" borderId="8" xfId="2" applyNumberFormat="1" applyFont="1" applyBorder="1" applyAlignment="1" applyProtection="1">
      <alignment horizontal="right" vertical="center" wrapText="1"/>
    </xf>
    <xf numFmtId="0" fontId="15" fillId="0" borderId="0" xfId="6"/>
    <xf numFmtId="0" fontId="3" fillId="0" borderId="20" xfId="1" applyBorder="1" applyAlignment="1"/>
    <xf numFmtId="0" fontId="7" fillId="0" borderId="21" xfId="1" applyFont="1" applyBorder="1" applyAlignment="1"/>
    <xf numFmtId="0" fontId="3" fillId="0" borderId="21" xfId="1" applyBorder="1" applyAlignment="1"/>
    <xf numFmtId="0" fontId="3" fillId="0" borderId="3" xfId="1" applyBorder="1" applyAlignment="1"/>
    <xf numFmtId="3" fontId="2" fillId="0" borderId="3" xfId="1" applyNumberFormat="1" applyFont="1" applyBorder="1" applyAlignment="1">
      <alignment vertical="center"/>
    </xf>
    <xf numFmtId="164" fontId="16" fillId="0" borderId="4" xfId="4" applyNumberFormat="1" applyFont="1" applyBorder="1"/>
    <xf numFmtId="164" fontId="2" fillId="0" borderId="3" xfId="0" applyNumberFormat="1" applyFont="1" applyBorder="1"/>
    <xf numFmtId="3" fontId="2" fillId="0" borderId="3" xfId="0" applyNumberFormat="1" applyFont="1" applyBorder="1"/>
    <xf numFmtId="165" fontId="2" fillId="0" borderId="3" xfId="0" applyNumberFormat="1" applyFont="1" applyFill="1" applyBorder="1"/>
    <xf numFmtId="3" fontId="2" fillId="0" borderId="3" xfId="1" applyNumberFormat="1" applyFont="1" applyBorder="1"/>
    <xf numFmtId="164" fontId="18" fillId="0" borderId="3" xfId="1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vertical="center"/>
    </xf>
    <xf numFmtId="3" fontId="2" fillId="0" borderId="5" xfId="1" applyNumberFormat="1" applyFont="1" applyBorder="1" applyAlignment="1">
      <alignment horizontal="center" vertical="center"/>
    </xf>
    <xf numFmtId="3" fontId="18" fillId="0" borderId="17" xfId="2" applyNumberFormat="1" applyFont="1" applyBorder="1" applyAlignment="1" applyProtection="1">
      <alignment horizontal="right" vertical="center" wrapText="1"/>
    </xf>
    <xf numFmtId="3" fontId="2" fillId="0" borderId="17" xfId="1" applyNumberFormat="1" applyFont="1" applyBorder="1" applyAlignment="1">
      <alignment vertical="center"/>
    </xf>
    <xf numFmtId="164" fontId="18" fillId="0" borderId="12" xfId="2" applyNumberFormat="1" applyFont="1" applyBorder="1" applyAlignment="1">
      <alignment horizontal="right" wrapText="1"/>
    </xf>
    <xf numFmtId="1" fontId="2" fillId="0" borderId="3" xfId="0" applyNumberFormat="1" applyFont="1" applyBorder="1"/>
    <xf numFmtId="1" fontId="2" fillId="0" borderId="3" xfId="9" applyNumberFormat="1" applyFont="1" applyFill="1" applyBorder="1"/>
    <xf numFmtId="3" fontId="2" fillId="2" borderId="3" xfId="1" applyNumberFormat="1" applyFont="1" applyFill="1" applyBorder="1"/>
    <xf numFmtId="1" fontId="2" fillId="2" borderId="4" xfId="1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/>
    <xf numFmtId="0" fontId="2" fillId="0" borderId="3" xfId="1" applyFont="1" applyFill="1" applyBorder="1" applyAlignment="1">
      <alignment horizontal="right"/>
    </xf>
    <xf numFmtId="0" fontId="2" fillId="0" borderId="3" xfId="1" applyFont="1" applyBorder="1"/>
    <xf numFmtId="0" fontId="2" fillId="0" borderId="3" xfId="1" applyFont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4" xfId="1" applyFont="1" applyFill="1" applyBorder="1" applyAlignment="1">
      <alignment vertical="center"/>
    </xf>
    <xf numFmtId="0" fontId="2" fillId="0" borderId="3" xfId="1" applyFont="1" applyBorder="1" applyAlignment="1">
      <alignment horizontal="right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0" fontId="2" fillId="0" borderId="3" xfId="0" applyFont="1" applyBorder="1"/>
    <xf numFmtId="0" fontId="3" fillId="0" borderId="23" xfId="1" applyBorder="1"/>
    <xf numFmtId="164" fontId="3" fillId="0" borderId="3" xfId="1" applyNumberFormat="1" applyBorder="1" applyAlignment="1">
      <alignment vertical="center"/>
    </xf>
    <xf numFmtId="164" fontId="14" fillId="0" borderId="24" xfId="2" applyNumberFormat="1" applyFont="1" applyFill="1" applyBorder="1" applyAlignment="1" applyProtection="1">
      <alignment horizontal="right" wrapText="1"/>
    </xf>
    <xf numFmtId="164" fontId="18" fillId="0" borderId="24" xfId="2" applyNumberFormat="1" applyFont="1" applyFill="1" applyBorder="1" applyAlignment="1" applyProtection="1">
      <alignment horizontal="right" wrapText="1"/>
    </xf>
    <xf numFmtId="164" fontId="14" fillId="0" borderId="25" xfId="2" applyNumberFormat="1" applyFont="1" applyBorder="1" applyAlignment="1">
      <alignment horizontal="center" vertical="top" wrapText="1"/>
    </xf>
    <xf numFmtId="164" fontId="14" fillId="0" borderId="24" xfId="2" applyNumberFormat="1" applyFont="1" applyBorder="1" applyAlignment="1">
      <alignment horizontal="center" vertical="top" wrapText="1"/>
    </xf>
    <xf numFmtId="0" fontId="4" fillId="4" borderId="3" xfId="2" applyFont="1" applyFill="1" applyBorder="1" applyAlignment="1">
      <alignment horizontal="left"/>
    </xf>
    <xf numFmtId="0" fontId="0" fillId="4" borderId="3" xfId="0" applyFill="1" applyBorder="1"/>
    <xf numFmtId="0" fontId="4" fillId="5" borderId="3" xfId="1" applyFont="1" applyFill="1" applyBorder="1" applyAlignment="1">
      <alignment horizontal="left"/>
    </xf>
    <xf numFmtId="0" fontId="0" fillId="5" borderId="3" xfId="0" applyFill="1" applyBorder="1"/>
    <xf numFmtId="0" fontId="4" fillId="3" borderId="3" xfId="2" applyFont="1" applyFill="1" applyBorder="1" applyAlignment="1" applyProtection="1">
      <alignment horizontal="left"/>
    </xf>
    <xf numFmtId="0" fontId="0" fillId="3" borderId="3" xfId="0" applyFill="1" applyBorder="1"/>
    <xf numFmtId="0" fontId="4" fillId="6" borderId="3" xfId="1" applyFont="1" applyFill="1" applyBorder="1" applyAlignment="1">
      <alignment horizontal="left"/>
    </xf>
    <xf numFmtId="0" fontId="0" fillId="6" borderId="3" xfId="0" applyFill="1" applyBorder="1"/>
    <xf numFmtId="0" fontId="4" fillId="6" borderId="3" xfId="2" applyFont="1" applyFill="1" applyBorder="1" applyAlignment="1" applyProtection="1">
      <alignment horizontal="left"/>
    </xf>
    <xf numFmtId="0" fontId="4" fillId="7" borderId="3" xfId="2" applyFont="1" applyFill="1" applyBorder="1" applyAlignment="1" applyProtection="1">
      <alignment horizontal="left"/>
    </xf>
    <xf numFmtId="0" fontId="6" fillId="8" borderId="3" xfId="1" applyFont="1" applyFill="1" applyBorder="1" applyAlignment="1" applyProtection="1">
      <alignment horizontal="left"/>
    </xf>
    <xf numFmtId="0" fontId="0" fillId="8" borderId="3" xfId="0" applyFill="1" applyBorder="1" applyAlignment="1">
      <alignment horizontal="left" wrapText="1"/>
    </xf>
    <xf numFmtId="0" fontId="7" fillId="8" borderId="3" xfId="1" applyFont="1" applyFill="1" applyBorder="1" applyAlignment="1">
      <alignment horizontal="left"/>
    </xf>
    <xf numFmtId="0" fontId="0" fillId="8" borderId="3" xfId="0" applyFill="1" applyBorder="1"/>
    <xf numFmtId="0" fontId="4" fillId="8" borderId="3" xfId="1" applyFont="1" applyFill="1" applyBorder="1" applyAlignment="1">
      <alignment horizontal="left"/>
    </xf>
    <xf numFmtId="0" fontId="0" fillId="8" borderId="3" xfId="0" applyFill="1" applyBorder="1" applyAlignment="1">
      <alignment wrapText="1"/>
    </xf>
    <xf numFmtId="0" fontId="7" fillId="8" borderId="3" xfId="3" applyFont="1" applyFill="1" applyBorder="1" applyAlignment="1">
      <alignment horizontal="left"/>
    </xf>
    <xf numFmtId="0" fontId="0" fillId="8" borderId="3" xfId="0" applyFill="1" applyBorder="1" applyAlignment="1">
      <alignment horizontal="left" vertical="center" wrapText="1"/>
    </xf>
    <xf numFmtId="0" fontId="7" fillId="8" borderId="3" xfId="3" applyFont="1" applyFill="1" applyBorder="1" applyAlignment="1">
      <alignment horizontal="center"/>
    </xf>
    <xf numFmtId="0" fontId="4" fillId="9" borderId="3" xfId="2" applyFont="1" applyFill="1" applyBorder="1" applyAlignment="1" applyProtection="1">
      <alignment horizontal="left"/>
    </xf>
    <xf numFmtId="0" fontId="0" fillId="9" borderId="3" xfId="0" applyFill="1" applyBorder="1" applyAlignment="1">
      <alignment wrapText="1"/>
    </xf>
    <xf numFmtId="0" fontId="4" fillId="10" borderId="3" xfId="2" applyFont="1" applyFill="1" applyBorder="1" applyAlignment="1" applyProtection="1">
      <alignment horizontal="left"/>
    </xf>
    <xf numFmtId="0" fontId="0" fillId="10" borderId="3" xfId="0" applyFill="1" applyBorder="1"/>
    <xf numFmtId="0" fontId="4" fillId="11" borderId="3" xfId="2" applyFont="1" applyFill="1" applyBorder="1" applyAlignment="1" applyProtection="1">
      <alignment horizontal="left"/>
    </xf>
    <xf numFmtId="0" fontId="0" fillId="11" borderId="3" xfId="0" applyFill="1" applyBorder="1" applyAlignment="1">
      <alignment wrapText="1"/>
    </xf>
    <xf numFmtId="0" fontId="0" fillId="11" borderId="3" xfId="0" applyFont="1" applyFill="1" applyBorder="1" applyAlignment="1">
      <alignment vertical="center" wrapText="1"/>
    </xf>
    <xf numFmtId="0" fontId="0" fillId="11" borderId="3" xfId="0" applyFont="1" applyFill="1" applyBorder="1" applyAlignment="1">
      <alignment wrapText="1"/>
    </xf>
    <xf numFmtId="0" fontId="0" fillId="11" borderId="3" xfId="0" applyFont="1" applyFill="1" applyBorder="1"/>
    <xf numFmtId="0" fontId="0" fillId="11" borderId="3" xfId="0" applyFill="1" applyBorder="1" applyAlignment="1">
      <alignment horizontal="left"/>
    </xf>
    <xf numFmtId="0" fontId="0" fillId="7" borderId="3" xfId="0" applyFont="1" applyFill="1" applyBorder="1" applyAlignment="1">
      <alignment vertical="center" wrapText="1"/>
    </xf>
    <xf numFmtId="0" fontId="4" fillId="0" borderId="27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/>
    <xf numFmtId="0" fontId="3" fillId="0" borderId="4" xfId="1" applyBorder="1" applyAlignment="1"/>
    <xf numFmtId="0" fontId="4" fillId="0" borderId="3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2" fillId="0" borderId="13" xfId="1" applyFont="1" applyBorder="1" applyAlignment="1">
      <alignment horizontal="center" vertical="top" wrapText="1"/>
    </xf>
    <xf numFmtId="0" fontId="12" fillId="0" borderId="13" xfId="2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0" borderId="13" xfId="1" applyFont="1" applyFill="1" applyBorder="1" applyAlignment="1">
      <alignment horizontal="center" vertical="top" wrapText="1"/>
    </xf>
    <xf numFmtId="0" fontId="12" fillId="0" borderId="19" xfId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2" fillId="0" borderId="3" xfId="2" applyFont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top" wrapText="1"/>
    </xf>
    <xf numFmtId="3" fontId="18" fillId="0" borderId="4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" fontId="14" fillId="0" borderId="12" xfId="2" applyNumberFormat="1" applyFont="1" applyBorder="1" applyAlignment="1">
      <alignment horizontal="center" vertical="center" wrapText="1"/>
    </xf>
    <xf numFmtId="3" fontId="14" fillId="0" borderId="12" xfId="2" applyNumberFormat="1" applyFont="1" applyFill="1" applyBorder="1" applyAlignment="1" applyProtection="1">
      <alignment horizontal="right" vertical="top" wrapText="1"/>
    </xf>
    <xf numFmtId="3" fontId="14" fillId="0" borderId="15" xfId="2" applyNumberFormat="1" applyFont="1" applyBorder="1" applyAlignment="1" applyProtection="1">
      <alignment horizontal="right" vertical="top" wrapText="1"/>
    </xf>
    <xf numFmtId="0" fontId="14" fillId="0" borderId="3" xfId="5" applyFont="1" applyFill="1" applyBorder="1" applyAlignment="1">
      <alignment horizontal="center" vertical="center" wrapText="1"/>
    </xf>
    <xf numFmtId="164" fontId="5" fillId="0" borderId="19" xfId="5" applyNumberFormat="1" applyFont="1" applyBorder="1" applyAlignment="1">
      <alignment horizontal="center" vertical="center" wrapText="1"/>
    </xf>
    <xf numFmtId="3" fontId="18" fillId="0" borderId="22" xfId="1" applyNumberFormat="1" applyFont="1" applyFill="1" applyBorder="1" applyAlignment="1" applyProtection="1">
      <alignment horizontal="right" vertical="center" wrapText="1"/>
    </xf>
    <xf numFmtId="1" fontId="18" fillId="0" borderId="12" xfId="2" applyNumberFormat="1" applyFont="1" applyBorder="1" applyAlignment="1">
      <alignment horizontal="center" vertical="center" wrapText="1"/>
    </xf>
    <xf numFmtId="3" fontId="18" fillId="0" borderId="13" xfId="1" applyNumberFormat="1" applyFont="1" applyBorder="1" applyAlignment="1" applyProtection="1">
      <alignment horizontal="right" vertical="center" wrapText="1"/>
    </xf>
    <xf numFmtId="3" fontId="18" fillId="0" borderId="3" xfId="1" applyNumberFormat="1" applyFont="1" applyBorder="1" applyAlignment="1" applyProtection="1">
      <alignment horizontal="right" vertical="center" wrapText="1"/>
    </xf>
    <xf numFmtId="3" fontId="18" fillId="0" borderId="12" xfId="1" applyNumberFormat="1" applyFont="1" applyBorder="1" applyAlignment="1">
      <alignment horizontal="center" vertical="center" wrapText="1"/>
    </xf>
    <xf numFmtId="3" fontId="18" fillId="0" borderId="15" xfId="2" applyNumberFormat="1" applyFont="1" applyBorder="1" applyAlignment="1">
      <alignment horizontal="center" vertical="top" wrapText="1"/>
    </xf>
    <xf numFmtId="0" fontId="18" fillId="0" borderId="3" xfId="8" applyFont="1" applyBorder="1" applyAlignment="1">
      <alignment horizontal="center" vertical="top" wrapText="1"/>
    </xf>
    <xf numFmtId="3" fontId="18" fillId="0" borderId="3" xfId="8" applyNumberFormat="1" applyFont="1" applyBorder="1" applyAlignment="1">
      <alignment horizontal="center" vertical="top" wrapText="1"/>
    </xf>
    <xf numFmtId="164" fontId="18" fillId="0" borderId="3" xfId="5" applyNumberFormat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vertical="center"/>
    </xf>
    <xf numFmtId="164" fontId="18" fillId="0" borderId="12" xfId="2" applyNumberFormat="1" applyFont="1" applyBorder="1" applyAlignment="1">
      <alignment horizontal="center" vertical="top" wrapText="1"/>
    </xf>
    <xf numFmtId="3" fontId="13" fillId="0" borderId="3" xfId="0" applyNumberFormat="1" applyFont="1" applyBorder="1"/>
    <xf numFmtId="0" fontId="0" fillId="0" borderId="3" xfId="0" applyFont="1" applyFill="1" applyBorder="1"/>
    <xf numFmtId="0" fontId="1" fillId="0" borderId="3" xfId="1" applyFont="1" applyFill="1" applyBorder="1" applyAlignment="1">
      <alignment horizontal="right" vertical="center"/>
    </xf>
  </cellXfs>
  <cellStyles count="44">
    <cellStyle name="Kolumna" xfId="12"/>
    <cellStyle name="Kolumna 2" xfId="14"/>
    <cellStyle name="Kolumna 2 2" xfId="38"/>
    <cellStyle name="Kolumna 3" xfId="36"/>
    <cellStyle name="Normalny" xfId="0" builtinId="0"/>
    <cellStyle name="Normalny 10" xfId="1"/>
    <cellStyle name="Normalny 11" xfId="6"/>
    <cellStyle name="Normalny 2" xfId="2"/>
    <cellStyle name="Normalny 2 2" xfId="10"/>
    <cellStyle name="Normalny 2 3" xfId="4"/>
    <cellStyle name="Normalny 2 3 2" xfId="40"/>
    <cellStyle name="Normalny 2 4" xfId="3"/>
    <cellStyle name="Normalny 2 4 2" xfId="24"/>
    <cellStyle name="Normalny 2 4 2 2" xfId="31"/>
    <cellStyle name="Normalny 2 4 3" xfId="28"/>
    <cellStyle name="Normalny 2 4 4" xfId="34"/>
    <cellStyle name="Normalny 2 4 5" xfId="42"/>
    <cellStyle name="Normalny 2 5" xfId="8"/>
    <cellStyle name="Normalny 2 5 2" xfId="43"/>
    <cellStyle name="Normalny 2 6" xfId="5"/>
    <cellStyle name="Normalny 2 7" xfId="7"/>
    <cellStyle name="Normalny 3" xfId="13"/>
    <cellStyle name="Normalny 3 2" xfId="17"/>
    <cellStyle name="Normalny 3 3" xfId="18"/>
    <cellStyle name="Normalny 3 3 2" xfId="23"/>
    <cellStyle name="Normalny 3 3 2 2" xfId="30"/>
    <cellStyle name="Normalny 3 3 3" xfId="27"/>
    <cellStyle name="Normalny 3 3 4" xfId="33"/>
    <cellStyle name="Normalny 3 3 5" xfId="41"/>
    <cellStyle name="Normalny 3 4" xfId="16"/>
    <cellStyle name="Normalny 3 5" xfId="37"/>
    <cellStyle name="Normalny 4" xfId="11"/>
    <cellStyle name="Normalny 4 2" xfId="19"/>
    <cellStyle name="Normalny 4 3" xfId="35"/>
    <cellStyle name="Normalny 5" xfId="9"/>
    <cellStyle name="Normalny 5 2" xfId="22"/>
    <cellStyle name="Normalny 5 2 2" xfId="29"/>
    <cellStyle name="Normalny 5 3" xfId="26"/>
    <cellStyle name="Normalny 5 4" xfId="32"/>
    <cellStyle name="Normalny 5 5" xfId="39"/>
    <cellStyle name="Normalny 6" xfId="15"/>
    <cellStyle name="Normalny 7" xfId="21"/>
    <cellStyle name="Normalny 8" xfId="20"/>
    <cellStyle name="Normalny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49"/>
  <sheetViews>
    <sheetView workbookViewId="0">
      <pane xSplit="4" topLeftCell="E1" activePane="topRight" state="frozen"/>
      <selection pane="topRight" activeCell="A116" sqref="A116"/>
    </sheetView>
  </sheetViews>
  <sheetFormatPr defaultRowHeight="15"/>
  <cols>
    <col min="1" max="1" width="5.42578125" customWidth="1"/>
    <col min="2" max="2" width="17.5703125" customWidth="1"/>
    <col min="3" max="3" width="18.5703125" customWidth="1"/>
    <col min="4" max="4" width="13.42578125" customWidth="1"/>
    <col min="8" max="8" width="16.7109375" customWidth="1"/>
    <col min="9" max="9" width="17.140625" customWidth="1"/>
    <col min="11" max="11" width="14.85546875" customWidth="1"/>
    <col min="13" max="13" width="16" customWidth="1"/>
    <col min="15" max="15" width="27.140625" customWidth="1"/>
    <col min="16" max="16" width="15.42578125" customWidth="1"/>
    <col min="18" max="18" width="17.140625" customWidth="1"/>
  </cols>
  <sheetData>
    <row r="1" spans="1:18" ht="121.5" customHeight="1" thickTop="1">
      <c r="A1" s="1" t="s">
        <v>0</v>
      </c>
      <c r="B1" s="2" t="s">
        <v>1</v>
      </c>
      <c r="C1" s="2" t="s">
        <v>2</v>
      </c>
      <c r="D1" s="2" t="s">
        <v>3</v>
      </c>
      <c r="E1" s="3" t="s">
        <v>6</v>
      </c>
      <c r="F1" s="4" t="s">
        <v>7</v>
      </c>
      <c r="G1" s="4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11</v>
      </c>
      <c r="M1" s="3" t="s">
        <v>13</v>
      </c>
      <c r="N1" s="3" t="s">
        <v>11</v>
      </c>
      <c r="O1" s="3" t="s">
        <v>14</v>
      </c>
      <c r="P1" s="3" t="s">
        <v>15</v>
      </c>
      <c r="Q1" s="5" t="s">
        <v>16</v>
      </c>
      <c r="R1" s="3" t="s">
        <v>17</v>
      </c>
    </row>
    <row r="2" spans="1:18" ht="15.75" thickBot="1">
      <c r="A2" s="16" t="s">
        <v>69</v>
      </c>
      <c r="B2" s="17" t="s">
        <v>69</v>
      </c>
      <c r="C2" s="17" t="s">
        <v>69</v>
      </c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20"/>
      <c r="P2" s="21"/>
      <c r="Q2" s="22"/>
      <c r="R2" s="23"/>
    </row>
    <row r="3" spans="1:18" ht="19.5" customHeight="1" thickTop="1">
      <c r="A3" s="30">
        <v>1</v>
      </c>
      <c r="B3" s="31" t="s">
        <v>70</v>
      </c>
      <c r="C3" s="31" t="s">
        <v>71</v>
      </c>
      <c r="D3" s="31" t="s">
        <v>72</v>
      </c>
      <c r="E3" s="32">
        <v>12102</v>
      </c>
      <c r="F3" s="32">
        <v>6347</v>
      </c>
      <c r="G3" s="32">
        <v>5755</v>
      </c>
      <c r="H3" s="33">
        <v>0.5839682335178078</v>
      </c>
      <c r="I3" s="32">
        <v>2041</v>
      </c>
      <c r="J3" s="34">
        <v>16.864980994876881</v>
      </c>
      <c r="K3" s="32">
        <v>7251</v>
      </c>
      <c r="L3" s="34">
        <v>59.915716410510662</v>
      </c>
      <c r="M3" s="32">
        <v>2810</v>
      </c>
      <c r="N3" s="34">
        <v>23.219302594612461</v>
      </c>
      <c r="O3" s="35">
        <v>66.900000000000006</v>
      </c>
      <c r="P3" s="36">
        <v>783</v>
      </c>
      <c r="Q3" s="37">
        <v>6.4700049578582055</v>
      </c>
      <c r="R3" s="38">
        <f t="shared" ref="R3:R66" si="0">100*P3/M3</f>
        <v>27.864768683274022</v>
      </c>
    </row>
    <row r="4" spans="1:18" ht="16.5" customHeight="1">
      <c r="A4" s="30">
        <v>2</v>
      </c>
      <c r="B4" s="31" t="s">
        <v>70</v>
      </c>
      <c r="C4" s="31" t="s">
        <v>71</v>
      </c>
      <c r="D4" s="31" t="s">
        <v>76</v>
      </c>
      <c r="E4" s="32">
        <v>11943</v>
      </c>
      <c r="F4" s="32">
        <v>6017</v>
      </c>
      <c r="G4" s="32">
        <v>5926</v>
      </c>
      <c r="H4" s="33">
        <v>0.57629586951769785</v>
      </c>
      <c r="I4" s="32">
        <v>2353</v>
      </c>
      <c r="J4" s="34">
        <v>19.701917441178932</v>
      </c>
      <c r="K4" s="32">
        <v>7601</v>
      </c>
      <c r="L4" s="34">
        <v>63.643975550531692</v>
      </c>
      <c r="M4" s="32">
        <v>1989</v>
      </c>
      <c r="N4" s="34">
        <v>16.654107008289376</v>
      </c>
      <c r="O4" s="35">
        <v>57.1</v>
      </c>
      <c r="P4" s="54">
        <v>554</v>
      </c>
      <c r="Q4" s="37">
        <v>4.6387004940132295</v>
      </c>
      <c r="R4" s="38">
        <f t="shared" si="0"/>
        <v>27.853192559074913</v>
      </c>
    </row>
    <row r="5" spans="1:18" ht="15.75" customHeight="1">
      <c r="A5" s="30">
        <v>3</v>
      </c>
      <c r="B5" s="31" t="s">
        <v>70</v>
      </c>
      <c r="C5" s="31" t="s">
        <v>80</v>
      </c>
      <c r="D5" s="31" t="s">
        <v>76</v>
      </c>
      <c r="E5" s="32">
        <v>4222</v>
      </c>
      <c r="F5" s="32">
        <v>2088</v>
      </c>
      <c r="G5" s="32">
        <v>2134</v>
      </c>
      <c r="H5" s="33">
        <v>0.20372780382682076</v>
      </c>
      <c r="I5" s="32">
        <v>734</v>
      </c>
      <c r="J5" s="34">
        <v>17.385125532922785</v>
      </c>
      <c r="K5" s="32">
        <v>2584</v>
      </c>
      <c r="L5" s="34">
        <v>61.203221222169589</v>
      </c>
      <c r="M5" s="32">
        <v>904</v>
      </c>
      <c r="N5" s="34">
        <v>21.411653244907626</v>
      </c>
      <c r="O5" s="35">
        <v>63.4</v>
      </c>
      <c r="P5" s="36">
        <v>274</v>
      </c>
      <c r="Q5" s="37">
        <v>6.4898152534343909</v>
      </c>
      <c r="R5" s="38">
        <f t="shared" si="0"/>
        <v>30.309734513274336</v>
      </c>
    </row>
    <row r="6" spans="1:18" ht="16.5" customHeight="1">
      <c r="A6" s="30">
        <v>4</v>
      </c>
      <c r="B6" s="31" t="s">
        <v>70</v>
      </c>
      <c r="C6" s="31" t="s">
        <v>82</v>
      </c>
      <c r="D6" s="31" t="s">
        <v>72</v>
      </c>
      <c r="E6" s="32">
        <v>10618</v>
      </c>
      <c r="F6" s="32">
        <v>5786</v>
      </c>
      <c r="G6" s="32">
        <v>4832</v>
      </c>
      <c r="H6" s="33">
        <v>0.51235950285011433</v>
      </c>
      <c r="I6" s="32">
        <v>1545</v>
      </c>
      <c r="J6" s="34">
        <v>14.550762855528347</v>
      </c>
      <c r="K6" s="32">
        <v>5720</v>
      </c>
      <c r="L6" s="34">
        <v>53.870785458655114</v>
      </c>
      <c r="M6" s="32">
        <v>3353</v>
      </c>
      <c r="N6" s="34">
        <v>31.578451685816539</v>
      </c>
      <c r="O6" s="35">
        <v>85.6</v>
      </c>
      <c r="P6" s="36">
        <v>1198</v>
      </c>
      <c r="Q6" s="37">
        <v>11.282727443963081</v>
      </c>
      <c r="R6" s="38">
        <f t="shared" si="0"/>
        <v>35.729197733373098</v>
      </c>
    </row>
    <row r="7" spans="1:18" ht="15.75" customHeight="1">
      <c r="A7" s="30">
        <v>5</v>
      </c>
      <c r="B7" s="31" t="s">
        <v>70</v>
      </c>
      <c r="C7" s="31" t="s">
        <v>85</v>
      </c>
      <c r="D7" s="31" t="s">
        <v>76</v>
      </c>
      <c r="E7" s="32">
        <v>3125</v>
      </c>
      <c r="F7" s="32">
        <v>1541</v>
      </c>
      <c r="G7" s="32">
        <v>1584</v>
      </c>
      <c r="H7" s="33">
        <v>0.15079331761222523</v>
      </c>
      <c r="I7" s="32">
        <v>530</v>
      </c>
      <c r="J7" s="34">
        <v>16.96</v>
      </c>
      <c r="K7" s="32">
        <v>1938</v>
      </c>
      <c r="L7" s="34">
        <v>62.015999999999998</v>
      </c>
      <c r="M7" s="32">
        <v>657</v>
      </c>
      <c r="N7" s="34">
        <v>21.024000000000001</v>
      </c>
      <c r="O7" s="35">
        <v>61.2</v>
      </c>
      <c r="P7" s="36">
        <v>232</v>
      </c>
      <c r="Q7" s="37">
        <v>7.4240000000000004</v>
      </c>
      <c r="R7" s="38">
        <f t="shared" si="0"/>
        <v>35.312024353120243</v>
      </c>
    </row>
    <row r="8" spans="1:18" ht="15.75" customHeight="1">
      <c r="A8" s="30">
        <v>6</v>
      </c>
      <c r="B8" s="31" t="s">
        <v>70</v>
      </c>
      <c r="C8" s="31" t="s">
        <v>87</v>
      </c>
      <c r="D8" s="31" t="s">
        <v>72</v>
      </c>
      <c r="E8" s="32">
        <v>1843</v>
      </c>
      <c r="F8" s="32">
        <v>936</v>
      </c>
      <c r="G8" s="32">
        <v>907</v>
      </c>
      <c r="H8" s="33">
        <v>8.8931866994985939E-2</v>
      </c>
      <c r="I8" s="32">
        <v>280</v>
      </c>
      <c r="J8" s="34">
        <v>15.19262072707542</v>
      </c>
      <c r="K8" s="32">
        <v>1145</v>
      </c>
      <c r="L8" s="34">
        <v>62.12696690179056</v>
      </c>
      <c r="M8" s="32">
        <v>418</v>
      </c>
      <c r="N8" s="34">
        <v>22.680412371134022</v>
      </c>
      <c r="O8" s="35">
        <v>61</v>
      </c>
      <c r="P8" s="36">
        <v>115</v>
      </c>
      <c r="Q8" s="37">
        <v>6.2398263700488332</v>
      </c>
      <c r="R8" s="38">
        <f t="shared" si="0"/>
        <v>27.511961722488039</v>
      </c>
    </row>
    <row r="9" spans="1:18" ht="15" customHeight="1">
      <c r="A9" s="30">
        <v>7</v>
      </c>
      <c r="B9" s="31" t="s">
        <v>70</v>
      </c>
      <c r="C9" s="31" t="s">
        <v>89</v>
      </c>
      <c r="D9" s="31" t="s">
        <v>76</v>
      </c>
      <c r="E9" s="32">
        <v>3138</v>
      </c>
      <c r="F9" s="32">
        <v>1547</v>
      </c>
      <c r="G9" s="32">
        <v>1591</v>
      </c>
      <c r="H9" s="33">
        <v>0.15142061781349206</v>
      </c>
      <c r="I9" s="32">
        <v>528</v>
      </c>
      <c r="J9" s="34">
        <v>16.826003824091778</v>
      </c>
      <c r="K9" s="32">
        <v>1960</v>
      </c>
      <c r="L9" s="34">
        <v>62.460165710643722</v>
      </c>
      <c r="M9" s="32">
        <v>650</v>
      </c>
      <c r="N9" s="34">
        <v>20.7138304652645</v>
      </c>
      <c r="O9" s="35">
        <v>60.1</v>
      </c>
      <c r="P9" s="36">
        <v>166</v>
      </c>
      <c r="Q9" s="37">
        <v>5.2899936265137031</v>
      </c>
      <c r="R9" s="38">
        <f t="shared" si="0"/>
        <v>25.53846153846154</v>
      </c>
    </row>
    <row r="10" spans="1:18" ht="18" customHeight="1">
      <c r="A10" s="30">
        <v>8</v>
      </c>
      <c r="B10" s="31" t="s">
        <v>70</v>
      </c>
      <c r="C10" s="31" t="s">
        <v>91</v>
      </c>
      <c r="D10" s="31" t="s">
        <v>76</v>
      </c>
      <c r="E10" s="32">
        <v>4566</v>
      </c>
      <c r="F10" s="32">
        <v>2293</v>
      </c>
      <c r="G10" s="32">
        <v>2273</v>
      </c>
      <c r="H10" s="33">
        <v>0.22032713222957451</v>
      </c>
      <c r="I10" s="32">
        <v>823</v>
      </c>
      <c r="J10" s="34">
        <v>18.024529128339903</v>
      </c>
      <c r="K10" s="32">
        <v>2902</v>
      </c>
      <c r="L10" s="34">
        <v>63.556723609286024</v>
      </c>
      <c r="M10" s="32">
        <v>841</v>
      </c>
      <c r="N10" s="34">
        <v>18.418747262374069</v>
      </c>
      <c r="O10" s="35">
        <v>57.3</v>
      </c>
      <c r="P10" s="36">
        <v>225</v>
      </c>
      <c r="Q10" s="37">
        <v>4.9277266754270697</v>
      </c>
      <c r="R10" s="38">
        <f t="shared" si="0"/>
        <v>26.753864447086801</v>
      </c>
    </row>
    <row r="11" spans="1:18" ht="15.75" customHeight="1">
      <c r="A11" s="30">
        <v>9</v>
      </c>
      <c r="B11" s="31" t="s">
        <v>70</v>
      </c>
      <c r="C11" s="31" t="s">
        <v>93</v>
      </c>
      <c r="D11" s="31" t="s">
        <v>76</v>
      </c>
      <c r="E11" s="32">
        <v>3509</v>
      </c>
      <c r="F11" s="32">
        <v>1765</v>
      </c>
      <c r="G11" s="32">
        <v>1744</v>
      </c>
      <c r="H11" s="33">
        <v>0.16932280048041545</v>
      </c>
      <c r="I11" s="32">
        <v>604</v>
      </c>
      <c r="J11" s="34">
        <v>17.212881162724422</v>
      </c>
      <c r="K11" s="32">
        <v>2188</v>
      </c>
      <c r="L11" s="34">
        <v>62.353946993445426</v>
      </c>
      <c r="M11" s="32">
        <v>717</v>
      </c>
      <c r="N11" s="34">
        <v>20.433171843830152</v>
      </c>
      <c r="O11" s="35">
        <v>60.4</v>
      </c>
      <c r="P11" s="36">
        <v>230</v>
      </c>
      <c r="Q11" s="37">
        <v>6.5545739526930751</v>
      </c>
      <c r="R11" s="38">
        <f t="shared" si="0"/>
        <v>32.078103207810322</v>
      </c>
    </row>
    <row r="12" spans="1:18" ht="15.75" customHeight="1">
      <c r="A12" s="30">
        <v>10</v>
      </c>
      <c r="B12" s="31" t="s">
        <v>95</v>
      </c>
      <c r="C12" s="31" t="s">
        <v>96</v>
      </c>
      <c r="D12" s="31" t="s">
        <v>76</v>
      </c>
      <c r="E12" s="32">
        <v>4691</v>
      </c>
      <c r="F12" s="32">
        <v>2304</v>
      </c>
      <c r="G12" s="32">
        <v>2387</v>
      </c>
      <c r="H12" s="33">
        <v>0.22635886493406351</v>
      </c>
      <c r="I12" s="32">
        <v>1026</v>
      </c>
      <c r="J12" s="34">
        <v>21.871669153698573</v>
      </c>
      <c r="K12" s="32">
        <v>2904</v>
      </c>
      <c r="L12" s="34">
        <v>61.905777019825194</v>
      </c>
      <c r="M12" s="32">
        <v>761</v>
      </c>
      <c r="N12" s="34">
        <v>16.222553826476233</v>
      </c>
      <c r="O12" s="35">
        <v>61.5</v>
      </c>
      <c r="P12" s="36">
        <v>255</v>
      </c>
      <c r="Q12" s="37">
        <v>5.4359411639309316</v>
      </c>
      <c r="R12" s="38">
        <f t="shared" si="0"/>
        <v>33.508541392904071</v>
      </c>
    </row>
    <row r="13" spans="1:18" ht="15.75" customHeight="1">
      <c r="A13" s="30">
        <v>11</v>
      </c>
      <c r="B13" s="31" t="s">
        <v>95</v>
      </c>
      <c r="C13" s="31" t="s">
        <v>98</v>
      </c>
      <c r="D13" s="31" t="s">
        <v>76</v>
      </c>
      <c r="E13" s="32">
        <v>6325</v>
      </c>
      <c r="F13" s="32">
        <v>3062</v>
      </c>
      <c r="G13" s="32">
        <v>3263</v>
      </c>
      <c r="H13" s="33">
        <v>0.30520567484714384</v>
      </c>
      <c r="I13" s="32">
        <v>1248</v>
      </c>
      <c r="J13" s="34">
        <v>19.731225296442688</v>
      </c>
      <c r="K13" s="32">
        <v>3909</v>
      </c>
      <c r="L13" s="34">
        <v>61.802371541501977</v>
      </c>
      <c r="M13" s="32">
        <v>1168</v>
      </c>
      <c r="N13" s="34">
        <v>18.466403162055336</v>
      </c>
      <c r="O13" s="35">
        <v>61.8</v>
      </c>
      <c r="P13" s="36">
        <v>365</v>
      </c>
      <c r="Q13" s="37">
        <v>5.7707509881422929</v>
      </c>
      <c r="R13" s="38">
        <f t="shared" si="0"/>
        <v>31.25</v>
      </c>
    </row>
    <row r="14" spans="1:18" ht="15.75" customHeight="1">
      <c r="A14" s="30">
        <v>12</v>
      </c>
      <c r="B14" s="31" t="s">
        <v>95</v>
      </c>
      <c r="C14" s="31" t="s">
        <v>101</v>
      </c>
      <c r="D14" s="31" t="s">
        <v>72</v>
      </c>
      <c r="E14" s="32">
        <v>28880</v>
      </c>
      <c r="F14" s="32">
        <v>15126</v>
      </c>
      <c r="G14" s="32">
        <v>13754</v>
      </c>
      <c r="H14" s="33">
        <v>1.3935715240451405</v>
      </c>
      <c r="I14" s="32">
        <v>5714</v>
      </c>
      <c r="J14" s="34">
        <v>19.785318559556785</v>
      </c>
      <c r="K14" s="32">
        <v>17217</v>
      </c>
      <c r="L14" s="34">
        <v>59.615650969529085</v>
      </c>
      <c r="M14" s="32">
        <v>5949</v>
      </c>
      <c r="N14" s="34">
        <v>20.599030470914126</v>
      </c>
      <c r="O14" s="35">
        <v>67.7</v>
      </c>
      <c r="P14" s="36">
        <v>1692</v>
      </c>
      <c r="Q14" s="37">
        <v>5.8587257617728534</v>
      </c>
      <c r="R14" s="38">
        <f t="shared" si="0"/>
        <v>28.441754916792739</v>
      </c>
    </row>
    <row r="15" spans="1:18" ht="16.5" customHeight="1">
      <c r="A15" s="30">
        <v>13</v>
      </c>
      <c r="B15" s="31" t="s">
        <v>95</v>
      </c>
      <c r="C15" s="31" t="s">
        <v>101</v>
      </c>
      <c r="D15" s="31" t="s">
        <v>76</v>
      </c>
      <c r="E15" s="32">
        <v>8533</v>
      </c>
      <c r="F15" s="32">
        <v>4171</v>
      </c>
      <c r="G15" s="32">
        <v>4362</v>
      </c>
      <c r="H15" s="33">
        <v>0.41175020133923768</v>
      </c>
      <c r="I15" s="32">
        <v>1940</v>
      </c>
      <c r="J15" s="34">
        <v>22.735263096214695</v>
      </c>
      <c r="K15" s="32">
        <v>5476</v>
      </c>
      <c r="L15" s="34">
        <v>64.174381811789516</v>
      </c>
      <c r="M15" s="32">
        <v>1117</v>
      </c>
      <c r="N15" s="34">
        <v>13.090355091995781</v>
      </c>
      <c r="O15" s="35">
        <v>55.8</v>
      </c>
      <c r="P15" s="36">
        <v>298</v>
      </c>
      <c r="Q15" s="37">
        <v>3.4923239189030824</v>
      </c>
      <c r="R15" s="38">
        <f t="shared" si="0"/>
        <v>26.678603401969561</v>
      </c>
    </row>
    <row r="16" spans="1:18" ht="17.25" customHeight="1">
      <c r="A16" s="30">
        <v>14</v>
      </c>
      <c r="B16" s="31" t="s">
        <v>95</v>
      </c>
      <c r="C16" s="31" t="s">
        <v>104</v>
      </c>
      <c r="D16" s="31" t="s">
        <v>76</v>
      </c>
      <c r="E16" s="32">
        <v>3824</v>
      </c>
      <c r="F16" s="32">
        <v>1860</v>
      </c>
      <c r="G16" s="32">
        <v>1964</v>
      </c>
      <c r="H16" s="33">
        <v>0.18452276689572775</v>
      </c>
      <c r="I16" s="32">
        <v>847</v>
      </c>
      <c r="J16" s="34">
        <v>22.14958158995816</v>
      </c>
      <c r="K16" s="32">
        <v>2306</v>
      </c>
      <c r="L16" s="34">
        <v>60.303347280334727</v>
      </c>
      <c r="M16" s="32">
        <v>671</v>
      </c>
      <c r="N16" s="34">
        <v>17.547071129707113</v>
      </c>
      <c r="O16" s="35">
        <v>65.8</v>
      </c>
      <c r="P16" s="36">
        <v>219</v>
      </c>
      <c r="Q16" s="37">
        <v>5.726987447698745</v>
      </c>
      <c r="R16" s="38">
        <f t="shared" si="0"/>
        <v>32.637853949329362</v>
      </c>
    </row>
    <row r="17" spans="1:18" ht="18" customHeight="1">
      <c r="A17" s="30">
        <v>15</v>
      </c>
      <c r="B17" s="31" t="s">
        <v>95</v>
      </c>
      <c r="C17" s="31" t="s">
        <v>106</v>
      </c>
      <c r="D17" s="31" t="s">
        <v>107</v>
      </c>
      <c r="E17" s="32">
        <v>3913</v>
      </c>
      <c r="F17" s="32">
        <v>1977</v>
      </c>
      <c r="G17" s="32">
        <v>1936</v>
      </c>
      <c r="H17" s="33">
        <v>0.18881736058132392</v>
      </c>
      <c r="I17" s="32">
        <v>809</v>
      </c>
      <c r="J17" s="34">
        <v>20.674674163046255</v>
      </c>
      <c r="K17" s="32">
        <v>2419</v>
      </c>
      <c r="L17" s="34">
        <v>61.819575773064145</v>
      </c>
      <c r="M17" s="32">
        <v>685</v>
      </c>
      <c r="N17" s="34">
        <v>17.5057500638896</v>
      </c>
      <c r="O17" s="35">
        <v>61.8</v>
      </c>
      <c r="P17" s="36">
        <v>248</v>
      </c>
      <c r="Q17" s="37">
        <v>6.3378481983133144</v>
      </c>
      <c r="R17" s="38">
        <f t="shared" si="0"/>
        <v>36.204379562043798</v>
      </c>
    </row>
    <row r="18" spans="1:18" ht="18" customHeight="1">
      <c r="A18" s="30">
        <v>16</v>
      </c>
      <c r="B18" s="31" t="s">
        <v>95</v>
      </c>
      <c r="C18" s="31" t="s">
        <v>109</v>
      </c>
      <c r="D18" s="31" t="s">
        <v>107</v>
      </c>
      <c r="E18" s="32">
        <v>8872</v>
      </c>
      <c r="F18" s="32">
        <v>4502</v>
      </c>
      <c r="G18" s="32">
        <v>4370</v>
      </c>
      <c r="H18" s="33">
        <v>0.42810826043381189</v>
      </c>
      <c r="I18" s="32">
        <v>1674</v>
      </c>
      <c r="J18" s="34">
        <v>18.868349864743013</v>
      </c>
      <c r="K18" s="32">
        <v>5463</v>
      </c>
      <c r="L18" s="34">
        <v>61.575743913435531</v>
      </c>
      <c r="M18" s="32">
        <v>1735</v>
      </c>
      <c r="N18" s="34">
        <v>19.555906221821459</v>
      </c>
      <c r="O18" s="35">
        <v>62.4</v>
      </c>
      <c r="P18" s="36">
        <v>546</v>
      </c>
      <c r="Q18" s="37">
        <v>6.15419296663661</v>
      </c>
      <c r="R18" s="38">
        <f t="shared" si="0"/>
        <v>31.469740634005763</v>
      </c>
    </row>
    <row r="19" spans="1:18" ht="16.5" customHeight="1">
      <c r="A19" s="30">
        <v>17</v>
      </c>
      <c r="B19" s="31" t="s">
        <v>95</v>
      </c>
      <c r="C19" s="31" t="s">
        <v>112</v>
      </c>
      <c r="D19" s="31" t="s">
        <v>76</v>
      </c>
      <c r="E19" s="32">
        <v>4043</v>
      </c>
      <c r="F19" s="32">
        <v>2001</v>
      </c>
      <c r="G19" s="32">
        <v>2042</v>
      </c>
      <c r="H19" s="33">
        <v>0.19509036259399248</v>
      </c>
      <c r="I19" s="32">
        <v>815</v>
      </c>
      <c r="J19" s="34">
        <v>20.158298293346526</v>
      </c>
      <c r="K19" s="32">
        <v>2511</v>
      </c>
      <c r="L19" s="34">
        <v>62.107346030175613</v>
      </c>
      <c r="M19" s="32">
        <v>717</v>
      </c>
      <c r="N19" s="34">
        <v>17.734355676477865</v>
      </c>
      <c r="O19" s="35">
        <v>61</v>
      </c>
      <c r="P19" s="36">
        <v>249</v>
      </c>
      <c r="Q19" s="37">
        <v>6.1587929755132329</v>
      </c>
      <c r="R19" s="38">
        <f t="shared" si="0"/>
        <v>34.728033472803347</v>
      </c>
    </row>
    <row r="20" spans="1:18" ht="16.5" customHeight="1">
      <c r="A20" s="30">
        <v>18</v>
      </c>
      <c r="B20" s="31" t="s">
        <v>95</v>
      </c>
      <c r="C20" s="31" t="s">
        <v>114</v>
      </c>
      <c r="D20" s="31" t="s">
        <v>76</v>
      </c>
      <c r="E20" s="32">
        <v>5161</v>
      </c>
      <c r="F20" s="32">
        <v>2533</v>
      </c>
      <c r="G20" s="32">
        <v>2628</v>
      </c>
      <c r="H20" s="33">
        <v>0.24903817990294219</v>
      </c>
      <c r="I20" s="32">
        <v>1064</v>
      </c>
      <c r="J20" s="34">
        <v>20.616159658980816</v>
      </c>
      <c r="K20" s="32">
        <v>3182</v>
      </c>
      <c r="L20" s="34">
        <v>61.654718077891879</v>
      </c>
      <c r="M20" s="32">
        <v>915</v>
      </c>
      <c r="N20" s="34">
        <v>17.729122263127302</v>
      </c>
      <c r="O20" s="35">
        <v>62.2</v>
      </c>
      <c r="P20" s="36">
        <v>320</v>
      </c>
      <c r="Q20" s="37">
        <v>6.2003487696182908</v>
      </c>
      <c r="R20" s="38">
        <f t="shared" si="0"/>
        <v>34.972677595628419</v>
      </c>
    </row>
    <row r="21" spans="1:18" ht="15.75" customHeight="1">
      <c r="A21" s="30">
        <v>19</v>
      </c>
      <c r="B21" s="31" t="s">
        <v>95</v>
      </c>
      <c r="C21" s="31" t="s">
        <v>116</v>
      </c>
      <c r="D21" s="31" t="s">
        <v>76</v>
      </c>
      <c r="E21" s="32">
        <v>4855</v>
      </c>
      <c r="F21" s="32">
        <v>2404</v>
      </c>
      <c r="G21" s="32">
        <v>2451</v>
      </c>
      <c r="H21" s="33">
        <v>0.23427249824235308</v>
      </c>
      <c r="I21" s="32">
        <v>993</v>
      </c>
      <c r="J21" s="34">
        <v>20.453141091658086</v>
      </c>
      <c r="K21" s="32">
        <v>2987</v>
      </c>
      <c r="L21" s="34">
        <v>61.52420185375901</v>
      </c>
      <c r="M21" s="32">
        <v>875</v>
      </c>
      <c r="N21" s="34">
        <v>18.022657054582904</v>
      </c>
      <c r="O21" s="35">
        <v>62.5</v>
      </c>
      <c r="P21" s="36">
        <v>245</v>
      </c>
      <c r="Q21" s="37">
        <v>5.0463439752832135</v>
      </c>
      <c r="R21" s="38">
        <f t="shared" si="0"/>
        <v>28</v>
      </c>
    </row>
    <row r="22" spans="1:18" ht="15.75" customHeight="1">
      <c r="A22" s="30">
        <v>20</v>
      </c>
      <c r="B22" s="31" t="s">
        <v>118</v>
      </c>
      <c r="C22" s="31" t="s">
        <v>119</v>
      </c>
      <c r="D22" s="31" t="s">
        <v>76</v>
      </c>
      <c r="E22" s="32">
        <v>22450</v>
      </c>
      <c r="F22" s="32">
        <v>11312</v>
      </c>
      <c r="G22" s="32">
        <v>11138</v>
      </c>
      <c r="H22" s="33">
        <v>1.083299193726226</v>
      </c>
      <c r="I22" s="32">
        <v>4980</v>
      </c>
      <c r="J22" s="34">
        <v>22.182628062360802</v>
      </c>
      <c r="K22" s="32">
        <v>14341</v>
      </c>
      <c r="L22" s="34">
        <v>63.879732739420938</v>
      </c>
      <c r="M22" s="32">
        <v>3129</v>
      </c>
      <c r="N22" s="34">
        <v>13.937639198218262</v>
      </c>
      <c r="O22" s="35">
        <v>56.5</v>
      </c>
      <c r="P22" s="36">
        <v>793</v>
      </c>
      <c r="Q22" s="37">
        <v>3.5322939866369709</v>
      </c>
      <c r="R22" s="38">
        <f t="shared" si="0"/>
        <v>25.343560242889101</v>
      </c>
    </row>
    <row r="23" spans="1:18" ht="17.25" customHeight="1">
      <c r="A23" s="30">
        <v>21</v>
      </c>
      <c r="B23" s="31" t="s">
        <v>118</v>
      </c>
      <c r="C23" s="31" t="s">
        <v>121</v>
      </c>
      <c r="D23" s="31" t="s">
        <v>76</v>
      </c>
      <c r="E23" s="32">
        <v>8369</v>
      </c>
      <c r="F23" s="32">
        <v>4150</v>
      </c>
      <c r="G23" s="32">
        <v>4219</v>
      </c>
      <c r="H23" s="33">
        <v>0.40383656803094808</v>
      </c>
      <c r="I23" s="32">
        <v>1679</v>
      </c>
      <c r="J23" s="34">
        <v>20.062134066196677</v>
      </c>
      <c r="K23" s="32">
        <v>5293</v>
      </c>
      <c r="L23" s="34">
        <v>63.245310072888039</v>
      </c>
      <c r="M23" s="32">
        <v>1397</v>
      </c>
      <c r="N23" s="34">
        <v>16.692555860915281</v>
      </c>
      <c r="O23" s="35">
        <v>58.1</v>
      </c>
      <c r="P23" s="36">
        <v>369</v>
      </c>
      <c r="Q23" s="37">
        <v>4.409128928187358</v>
      </c>
      <c r="R23" s="38">
        <f t="shared" si="0"/>
        <v>26.413743736578382</v>
      </c>
    </row>
    <row r="24" spans="1:18" ht="15.75" customHeight="1">
      <c r="A24" s="30">
        <v>22</v>
      </c>
      <c r="B24" s="31" t="s">
        <v>118</v>
      </c>
      <c r="C24" s="31" t="s">
        <v>123</v>
      </c>
      <c r="D24" s="31" t="s">
        <v>76</v>
      </c>
      <c r="E24" s="32">
        <v>11802</v>
      </c>
      <c r="F24" s="32">
        <v>5927</v>
      </c>
      <c r="G24" s="32">
        <v>5875</v>
      </c>
      <c r="H24" s="33">
        <v>0.56949207502703425</v>
      </c>
      <c r="I24" s="32">
        <v>2481</v>
      </c>
      <c r="J24" s="34">
        <v>21.021860701576003</v>
      </c>
      <c r="K24" s="32">
        <v>7308</v>
      </c>
      <c r="L24" s="34">
        <v>61.921708185053383</v>
      </c>
      <c r="M24" s="32">
        <v>2013</v>
      </c>
      <c r="N24" s="34">
        <v>17.056431113370614</v>
      </c>
      <c r="O24" s="35">
        <v>61.5</v>
      </c>
      <c r="P24" s="36">
        <v>549</v>
      </c>
      <c r="Q24" s="37">
        <v>4.6517539400101677</v>
      </c>
      <c r="R24" s="38">
        <f t="shared" si="0"/>
        <v>27.272727272727273</v>
      </c>
    </row>
    <row r="25" spans="1:18" ht="16.5" customHeight="1">
      <c r="A25" s="30">
        <v>23</v>
      </c>
      <c r="B25" s="31" t="s">
        <v>118</v>
      </c>
      <c r="C25" s="31" t="s">
        <v>126</v>
      </c>
      <c r="D25" s="31" t="s">
        <v>107</v>
      </c>
      <c r="E25" s="32">
        <v>24056</v>
      </c>
      <c r="F25" s="32">
        <v>12114</v>
      </c>
      <c r="G25" s="32">
        <v>11942</v>
      </c>
      <c r="H25" s="33">
        <v>1.1607948955135008</v>
      </c>
      <c r="I25" s="32">
        <v>4571</v>
      </c>
      <c r="J25" s="34">
        <v>19.001496508147657</v>
      </c>
      <c r="K25" s="32">
        <v>14819</v>
      </c>
      <c r="L25" s="34">
        <v>61.602095111406719</v>
      </c>
      <c r="M25" s="32">
        <v>4666</v>
      </c>
      <c r="N25" s="34">
        <v>19.396408380445628</v>
      </c>
      <c r="O25" s="35">
        <v>62.3</v>
      </c>
      <c r="P25" s="36">
        <v>1284</v>
      </c>
      <c r="Q25" s="37">
        <v>5.3375457266378454</v>
      </c>
      <c r="R25" s="38">
        <f t="shared" si="0"/>
        <v>27.518216888126876</v>
      </c>
    </row>
    <row r="26" spans="1:18" ht="15.75" customHeight="1">
      <c r="A26" s="30">
        <v>24</v>
      </c>
      <c r="B26" s="31" t="s">
        <v>118</v>
      </c>
      <c r="C26" s="31" t="s">
        <v>129</v>
      </c>
      <c r="D26" s="31" t="s">
        <v>76</v>
      </c>
      <c r="E26" s="32">
        <v>10195</v>
      </c>
      <c r="F26" s="32">
        <v>5215</v>
      </c>
      <c r="G26" s="32">
        <v>4980</v>
      </c>
      <c r="H26" s="33">
        <v>0.49194811937812355</v>
      </c>
      <c r="I26" s="32">
        <v>1901</v>
      </c>
      <c r="J26" s="34">
        <v>18.646395291809711</v>
      </c>
      <c r="K26" s="32">
        <v>6541</v>
      </c>
      <c r="L26" s="34">
        <v>64.158901422265814</v>
      </c>
      <c r="M26" s="32">
        <v>1753</v>
      </c>
      <c r="N26" s="34">
        <v>17.194703285924472</v>
      </c>
      <c r="O26" s="35">
        <v>55.9</v>
      </c>
      <c r="P26" s="36">
        <v>448</v>
      </c>
      <c r="Q26" s="37">
        <v>4.3943109367336932</v>
      </c>
      <c r="R26" s="38">
        <f t="shared" si="0"/>
        <v>25.556189389617799</v>
      </c>
    </row>
    <row r="27" spans="1:18" ht="17.25" customHeight="1">
      <c r="A27" s="30">
        <v>25</v>
      </c>
      <c r="B27" s="31" t="s">
        <v>118</v>
      </c>
      <c r="C27" s="31" t="s">
        <v>131</v>
      </c>
      <c r="D27" s="31" t="s">
        <v>76</v>
      </c>
      <c r="E27" s="32">
        <v>14771</v>
      </c>
      <c r="F27" s="32">
        <v>7527</v>
      </c>
      <c r="G27" s="32">
        <v>7244</v>
      </c>
      <c r="H27" s="33">
        <v>0.71275779022405716</v>
      </c>
      <c r="I27" s="32">
        <v>3324</v>
      </c>
      <c r="J27" s="34">
        <v>22.503554261729064</v>
      </c>
      <c r="K27" s="32">
        <v>9275</v>
      </c>
      <c r="L27" s="34">
        <v>62.791957213458801</v>
      </c>
      <c r="M27" s="32">
        <v>2172</v>
      </c>
      <c r="N27" s="34">
        <v>14.704488524812131</v>
      </c>
      <c r="O27" s="35">
        <v>59.3</v>
      </c>
      <c r="P27" s="36">
        <v>505</v>
      </c>
      <c r="Q27" s="37">
        <v>3.4188612822422315</v>
      </c>
      <c r="R27" s="38">
        <f t="shared" si="0"/>
        <v>23.250460405156538</v>
      </c>
    </row>
    <row r="28" spans="1:18" ht="17.25" customHeight="1">
      <c r="A28" s="30">
        <v>26</v>
      </c>
      <c r="B28" s="31" t="s">
        <v>118</v>
      </c>
      <c r="C28" s="31" t="s">
        <v>134</v>
      </c>
      <c r="D28" s="31" t="s">
        <v>76</v>
      </c>
      <c r="E28" s="32">
        <v>10241</v>
      </c>
      <c r="F28" s="32">
        <v>5027</v>
      </c>
      <c r="G28" s="32">
        <v>5214</v>
      </c>
      <c r="H28" s="33">
        <v>0.49416779701337549</v>
      </c>
      <c r="I28" s="32">
        <v>2009</v>
      </c>
      <c r="J28" s="34">
        <v>19.617224880382775</v>
      </c>
      <c r="K28" s="32">
        <v>6544</v>
      </c>
      <c r="L28" s="34">
        <v>63.900009764671417</v>
      </c>
      <c r="M28" s="32">
        <v>1688</v>
      </c>
      <c r="N28" s="34">
        <v>16.482765354945805</v>
      </c>
      <c r="O28" s="35">
        <v>56.5</v>
      </c>
      <c r="P28" s="36">
        <v>502</v>
      </c>
      <c r="Q28" s="37">
        <v>4.9018650522409919</v>
      </c>
      <c r="R28" s="38">
        <f t="shared" si="0"/>
        <v>29.739336492890995</v>
      </c>
    </row>
    <row r="29" spans="1:18" ht="19.5" customHeight="1">
      <c r="A29" s="30">
        <v>27</v>
      </c>
      <c r="B29" s="31" t="s">
        <v>118</v>
      </c>
      <c r="C29" s="31" t="s">
        <v>136</v>
      </c>
      <c r="D29" s="31" t="s">
        <v>107</v>
      </c>
      <c r="E29" s="32">
        <v>16799</v>
      </c>
      <c r="F29" s="32">
        <v>8615</v>
      </c>
      <c r="G29" s="32">
        <v>8184</v>
      </c>
      <c r="H29" s="33">
        <v>0.81061662162168679</v>
      </c>
      <c r="I29" s="32">
        <v>3099</v>
      </c>
      <c r="J29" s="34">
        <v>18.447526638490388</v>
      </c>
      <c r="K29" s="32">
        <v>10273</v>
      </c>
      <c r="L29" s="34">
        <v>61.152449550568484</v>
      </c>
      <c r="M29" s="32">
        <v>3427</v>
      </c>
      <c r="N29" s="34">
        <v>20.400023810941128</v>
      </c>
      <c r="O29" s="35">
        <v>63.5</v>
      </c>
      <c r="P29" s="36">
        <v>1119</v>
      </c>
      <c r="Q29" s="37">
        <v>6.6611107804035958</v>
      </c>
      <c r="R29" s="38">
        <f t="shared" si="0"/>
        <v>32.652465713451996</v>
      </c>
    </row>
    <row r="30" spans="1:18" ht="16.5" customHeight="1">
      <c r="A30" s="30">
        <v>28</v>
      </c>
      <c r="B30" s="31" t="s">
        <v>138</v>
      </c>
      <c r="C30" s="31" t="s">
        <v>139</v>
      </c>
      <c r="D30" s="31" t="s">
        <v>72</v>
      </c>
      <c r="E30" s="32">
        <v>19510</v>
      </c>
      <c r="F30" s="32">
        <v>10234</v>
      </c>
      <c r="G30" s="32">
        <v>9276</v>
      </c>
      <c r="H30" s="33">
        <v>0.94143284051664444</v>
      </c>
      <c r="I30" s="32">
        <v>3244</v>
      </c>
      <c r="J30" s="34">
        <v>16.62737057919016</v>
      </c>
      <c r="K30" s="32">
        <v>11676</v>
      </c>
      <c r="L30" s="34">
        <v>59.846232701178884</v>
      </c>
      <c r="M30" s="32">
        <v>4590</v>
      </c>
      <c r="N30" s="34">
        <v>23.526396719630959</v>
      </c>
      <c r="O30" s="35">
        <v>67.099999999999994</v>
      </c>
      <c r="P30" s="36">
        <v>1365</v>
      </c>
      <c r="Q30" s="37">
        <v>6.9964120963608405</v>
      </c>
      <c r="R30" s="38">
        <f t="shared" si="0"/>
        <v>29.738562091503269</v>
      </c>
    </row>
    <row r="31" spans="1:18" ht="15.75" customHeight="1">
      <c r="A31" s="30">
        <v>29</v>
      </c>
      <c r="B31" s="31" t="s">
        <v>138</v>
      </c>
      <c r="C31" s="31" t="s">
        <v>139</v>
      </c>
      <c r="D31" s="31" t="s">
        <v>76</v>
      </c>
      <c r="E31" s="32">
        <v>6092</v>
      </c>
      <c r="F31" s="32">
        <v>3038</v>
      </c>
      <c r="G31" s="32">
        <v>3054</v>
      </c>
      <c r="H31" s="33">
        <v>0.29396252508597631</v>
      </c>
      <c r="I31" s="32">
        <v>1277</v>
      </c>
      <c r="J31" s="34">
        <v>20.961917268548916</v>
      </c>
      <c r="K31" s="32">
        <v>3890</v>
      </c>
      <c r="L31" s="34">
        <v>63.854235062376887</v>
      </c>
      <c r="M31" s="32">
        <v>925</v>
      </c>
      <c r="N31" s="34">
        <v>15.183847669074195</v>
      </c>
      <c r="O31" s="35">
        <v>56.6</v>
      </c>
      <c r="P31" s="36">
        <v>298</v>
      </c>
      <c r="Q31" s="37">
        <v>4.8916611950098492</v>
      </c>
      <c r="R31" s="38">
        <f t="shared" si="0"/>
        <v>32.216216216216218</v>
      </c>
    </row>
    <row r="32" spans="1:18" ht="18" customHeight="1">
      <c r="A32" s="30">
        <v>30</v>
      </c>
      <c r="B32" s="31" t="s">
        <v>138</v>
      </c>
      <c r="C32" s="31" t="s">
        <v>142</v>
      </c>
      <c r="D32" s="31" t="s">
        <v>76</v>
      </c>
      <c r="E32" s="32">
        <v>4516</v>
      </c>
      <c r="F32" s="32">
        <v>2279</v>
      </c>
      <c r="G32" s="32">
        <v>2237</v>
      </c>
      <c r="H32" s="33">
        <v>0.21791443914777889</v>
      </c>
      <c r="I32" s="32">
        <v>933</v>
      </c>
      <c r="J32" s="34">
        <v>20.659875996457043</v>
      </c>
      <c r="K32" s="32">
        <v>2818</v>
      </c>
      <c r="L32" s="34">
        <v>62.400354295837026</v>
      </c>
      <c r="M32" s="32">
        <v>765</v>
      </c>
      <c r="N32" s="34">
        <v>16.939769707705935</v>
      </c>
      <c r="O32" s="35">
        <v>60.3</v>
      </c>
      <c r="P32" s="36">
        <v>232</v>
      </c>
      <c r="Q32" s="37">
        <v>5.1372896368467673</v>
      </c>
      <c r="R32" s="38">
        <f t="shared" si="0"/>
        <v>30.326797385620914</v>
      </c>
    </row>
    <row r="33" spans="1:18" ht="15.75" customHeight="1">
      <c r="A33" s="30">
        <v>31</v>
      </c>
      <c r="B33" s="31" t="s">
        <v>138</v>
      </c>
      <c r="C33" s="31" t="s">
        <v>144</v>
      </c>
      <c r="D33" s="31" t="s">
        <v>76</v>
      </c>
      <c r="E33" s="32">
        <v>5199</v>
      </c>
      <c r="F33" s="32">
        <v>2615</v>
      </c>
      <c r="G33" s="32">
        <v>2584</v>
      </c>
      <c r="H33" s="33">
        <v>0.25087182664510682</v>
      </c>
      <c r="I33" s="32">
        <v>1007</v>
      </c>
      <c r="J33" s="34">
        <v>19.369109444123868</v>
      </c>
      <c r="K33" s="32">
        <v>3235</v>
      </c>
      <c r="L33" s="34">
        <v>62.223504520100022</v>
      </c>
      <c r="M33" s="32">
        <v>957</v>
      </c>
      <c r="N33" s="34">
        <v>18.40738603577611</v>
      </c>
      <c r="O33" s="35">
        <v>60.7</v>
      </c>
      <c r="P33" s="36">
        <v>277</v>
      </c>
      <c r="Q33" s="37">
        <v>5.3279476822465863</v>
      </c>
      <c r="R33" s="38">
        <f t="shared" si="0"/>
        <v>28.944618599791013</v>
      </c>
    </row>
    <row r="34" spans="1:18" ht="17.25" customHeight="1">
      <c r="A34" s="30">
        <v>32</v>
      </c>
      <c r="B34" s="31" t="s">
        <v>138</v>
      </c>
      <c r="C34" s="31" t="s">
        <v>146</v>
      </c>
      <c r="D34" s="31" t="s">
        <v>76</v>
      </c>
      <c r="E34" s="32">
        <v>4343</v>
      </c>
      <c r="F34" s="32">
        <v>2104</v>
      </c>
      <c r="G34" s="32">
        <v>2239</v>
      </c>
      <c r="H34" s="33">
        <v>0.20956652108476612</v>
      </c>
      <c r="I34" s="32">
        <v>864</v>
      </c>
      <c r="J34" s="34">
        <v>19.894082431498965</v>
      </c>
      <c r="K34" s="32">
        <v>2720</v>
      </c>
      <c r="L34" s="34">
        <v>62.62951876583007</v>
      </c>
      <c r="M34" s="32">
        <v>759</v>
      </c>
      <c r="N34" s="34">
        <v>17.476398802670964</v>
      </c>
      <c r="O34" s="35">
        <v>59.7</v>
      </c>
      <c r="P34" s="36">
        <v>238</v>
      </c>
      <c r="Q34" s="37">
        <v>5.480082892010131</v>
      </c>
      <c r="R34" s="38">
        <f t="shared" si="0"/>
        <v>31.357048748353098</v>
      </c>
    </row>
    <row r="35" spans="1:18" ht="15" customHeight="1">
      <c r="A35" s="30">
        <v>33</v>
      </c>
      <c r="B35" s="31" t="s">
        <v>138</v>
      </c>
      <c r="C35" s="31" t="s">
        <v>148</v>
      </c>
      <c r="D35" s="31" t="s">
        <v>76</v>
      </c>
      <c r="E35" s="32">
        <v>5309</v>
      </c>
      <c r="F35" s="32">
        <v>2609</v>
      </c>
      <c r="G35" s="32">
        <v>2700</v>
      </c>
      <c r="H35" s="33">
        <v>0.25617975142505717</v>
      </c>
      <c r="I35" s="32">
        <v>1089</v>
      </c>
      <c r="J35" s="34">
        <v>20.512337540026369</v>
      </c>
      <c r="K35" s="32">
        <v>3343</v>
      </c>
      <c r="L35" s="34">
        <v>62.968543981917499</v>
      </c>
      <c r="M35" s="32">
        <v>877</v>
      </c>
      <c r="N35" s="34">
        <v>16.519118478056132</v>
      </c>
      <c r="O35" s="35">
        <v>58.8</v>
      </c>
      <c r="P35" s="36">
        <v>266</v>
      </c>
      <c r="Q35" s="37">
        <v>5.0103597664343571</v>
      </c>
      <c r="R35" s="38">
        <f t="shared" si="0"/>
        <v>30.330672748004559</v>
      </c>
    </row>
    <row r="36" spans="1:18" ht="15" customHeight="1">
      <c r="A36" s="30">
        <v>34</v>
      </c>
      <c r="B36" s="31" t="s">
        <v>138</v>
      </c>
      <c r="C36" s="31" t="s">
        <v>150</v>
      </c>
      <c r="D36" s="31" t="s">
        <v>76</v>
      </c>
      <c r="E36" s="32">
        <v>6956</v>
      </c>
      <c r="F36" s="32">
        <v>3600</v>
      </c>
      <c r="G36" s="32">
        <v>3356</v>
      </c>
      <c r="H36" s="33">
        <v>0.33565386153940435</v>
      </c>
      <c r="I36" s="32">
        <v>1373</v>
      </c>
      <c r="J36" s="34">
        <v>19.738355376653249</v>
      </c>
      <c r="K36" s="32">
        <v>4278</v>
      </c>
      <c r="L36" s="34">
        <v>61.500862564692355</v>
      </c>
      <c r="M36" s="32">
        <v>1305</v>
      </c>
      <c r="N36" s="34">
        <v>18.760782058654399</v>
      </c>
      <c r="O36" s="35">
        <v>62.6</v>
      </c>
      <c r="P36" s="36">
        <v>433</v>
      </c>
      <c r="Q36" s="37">
        <v>6.2248418631397353</v>
      </c>
      <c r="R36" s="38">
        <f t="shared" si="0"/>
        <v>33.180076628352488</v>
      </c>
    </row>
    <row r="37" spans="1:18" ht="15.75" customHeight="1">
      <c r="A37" s="30">
        <v>35</v>
      </c>
      <c r="B37" s="31" t="s">
        <v>152</v>
      </c>
      <c r="C37" s="31" t="s">
        <v>153</v>
      </c>
      <c r="D37" s="31" t="s">
        <v>76</v>
      </c>
      <c r="E37" s="32">
        <v>4022</v>
      </c>
      <c r="F37" s="32">
        <v>1985</v>
      </c>
      <c r="G37" s="32">
        <v>2037</v>
      </c>
      <c r="H37" s="33">
        <v>0.19407703149963834</v>
      </c>
      <c r="I37" s="32">
        <v>771</v>
      </c>
      <c r="J37" s="34">
        <v>19.169567379413227</v>
      </c>
      <c r="K37" s="32">
        <v>2491</v>
      </c>
      <c r="L37" s="34">
        <v>61.934361014420688</v>
      </c>
      <c r="M37" s="32">
        <v>760</v>
      </c>
      <c r="N37" s="34">
        <v>18.896071606166085</v>
      </c>
      <c r="O37" s="35">
        <v>61.5</v>
      </c>
      <c r="P37" s="36">
        <v>247</v>
      </c>
      <c r="Q37" s="37">
        <v>6.1412232720039786</v>
      </c>
      <c r="R37" s="38">
        <f t="shared" si="0"/>
        <v>32.5</v>
      </c>
    </row>
    <row r="38" spans="1:18" ht="17.25" customHeight="1">
      <c r="A38" s="30">
        <v>36</v>
      </c>
      <c r="B38" s="31" t="s">
        <v>152</v>
      </c>
      <c r="C38" s="31" t="s">
        <v>155</v>
      </c>
      <c r="D38" s="31" t="s">
        <v>72</v>
      </c>
      <c r="E38" s="32">
        <v>12546</v>
      </c>
      <c r="F38" s="32">
        <v>6562</v>
      </c>
      <c r="G38" s="32">
        <v>5984</v>
      </c>
      <c r="H38" s="33">
        <v>0.60539294808415278</v>
      </c>
      <c r="I38" s="32">
        <v>2346</v>
      </c>
      <c r="J38" s="34">
        <v>18.699186991869919</v>
      </c>
      <c r="K38" s="32">
        <v>7658</v>
      </c>
      <c r="L38" s="34">
        <v>61.039375099633347</v>
      </c>
      <c r="M38" s="32">
        <v>2542</v>
      </c>
      <c r="N38" s="34">
        <v>20.261437908496731</v>
      </c>
      <c r="O38" s="35">
        <v>63.8</v>
      </c>
      <c r="P38" s="36">
        <v>718</v>
      </c>
      <c r="Q38" s="37">
        <v>5.7229395823370002</v>
      </c>
      <c r="R38" s="38">
        <f t="shared" si="0"/>
        <v>28.245476003147129</v>
      </c>
    </row>
    <row r="39" spans="1:18" ht="16.5" customHeight="1">
      <c r="A39" s="30">
        <v>37</v>
      </c>
      <c r="B39" s="31" t="s">
        <v>152</v>
      </c>
      <c r="C39" s="31" t="s">
        <v>155</v>
      </c>
      <c r="D39" s="31" t="s">
        <v>76</v>
      </c>
      <c r="E39" s="32">
        <v>8781</v>
      </c>
      <c r="F39" s="32">
        <v>4373</v>
      </c>
      <c r="G39" s="32">
        <v>4408</v>
      </c>
      <c r="H39" s="33">
        <v>0.42371715902494389</v>
      </c>
      <c r="I39" s="32">
        <v>1748</v>
      </c>
      <c r="J39" s="34">
        <v>19.906616558478532</v>
      </c>
      <c r="K39" s="32">
        <v>5466</v>
      </c>
      <c r="L39" s="34">
        <v>62.248035531260676</v>
      </c>
      <c r="M39" s="32">
        <v>1567</v>
      </c>
      <c r="N39" s="34">
        <v>17.845347910260791</v>
      </c>
      <c r="O39" s="35">
        <v>60.6</v>
      </c>
      <c r="P39" s="36">
        <v>495</v>
      </c>
      <c r="Q39" s="37">
        <v>5.6371711650153742</v>
      </c>
      <c r="R39" s="38">
        <f t="shared" si="0"/>
        <v>31.589023611997447</v>
      </c>
    </row>
    <row r="40" spans="1:18" ht="16.5" customHeight="1">
      <c r="A40" s="30">
        <v>38</v>
      </c>
      <c r="B40" s="31" t="s">
        <v>152</v>
      </c>
      <c r="C40" s="31" t="s">
        <v>159</v>
      </c>
      <c r="D40" s="31" t="s">
        <v>107</v>
      </c>
      <c r="E40" s="32">
        <v>11453</v>
      </c>
      <c r="F40" s="32">
        <v>5798</v>
      </c>
      <c r="G40" s="32">
        <v>5655</v>
      </c>
      <c r="H40" s="33">
        <v>0.55265147731610087</v>
      </c>
      <c r="I40" s="32">
        <v>2160</v>
      </c>
      <c r="J40" s="34">
        <v>18.859687418143718</v>
      </c>
      <c r="K40" s="32">
        <v>7117</v>
      </c>
      <c r="L40" s="34">
        <v>62.140923775430018</v>
      </c>
      <c r="M40" s="32">
        <v>2176</v>
      </c>
      <c r="N40" s="34">
        <v>18.999388806426264</v>
      </c>
      <c r="O40" s="35">
        <v>60.9</v>
      </c>
      <c r="P40" s="36">
        <v>714</v>
      </c>
      <c r="Q40" s="37">
        <v>6.2341744521086175</v>
      </c>
      <c r="R40" s="38">
        <f t="shared" si="0"/>
        <v>32.8125</v>
      </c>
    </row>
    <row r="41" spans="1:18" ht="17.25" customHeight="1">
      <c r="A41" s="30">
        <v>39</v>
      </c>
      <c r="B41" s="31" t="s">
        <v>152</v>
      </c>
      <c r="C41" s="31" t="s">
        <v>162</v>
      </c>
      <c r="D41" s="31" t="s">
        <v>76</v>
      </c>
      <c r="E41" s="32">
        <v>3837</v>
      </c>
      <c r="F41" s="32">
        <v>1887</v>
      </c>
      <c r="G41" s="32">
        <v>1950</v>
      </c>
      <c r="H41" s="33">
        <v>0.18515006709699461</v>
      </c>
      <c r="I41" s="32">
        <v>720</v>
      </c>
      <c r="J41" s="34">
        <v>18.764659890539484</v>
      </c>
      <c r="K41" s="32">
        <v>2349</v>
      </c>
      <c r="L41" s="34">
        <v>61.219702892885067</v>
      </c>
      <c r="M41" s="32">
        <v>768</v>
      </c>
      <c r="N41" s="34">
        <v>20.015637216575449</v>
      </c>
      <c r="O41" s="35">
        <v>63.3</v>
      </c>
      <c r="P41" s="36">
        <v>275</v>
      </c>
      <c r="Q41" s="37">
        <v>7.1670575970810528</v>
      </c>
      <c r="R41" s="38">
        <f t="shared" si="0"/>
        <v>35.807291666666664</v>
      </c>
    </row>
    <row r="42" spans="1:18" ht="15.75" customHeight="1">
      <c r="A42" s="30">
        <v>40</v>
      </c>
      <c r="B42" s="31" t="s">
        <v>152</v>
      </c>
      <c r="C42" s="31" t="s">
        <v>164</v>
      </c>
      <c r="D42" s="31" t="s">
        <v>76</v>
      </c>
      <c r="E42" s="32">
        <v>4379</v>
      </c>
      <c r="F42" s="32">
        <v>2120</v>
      </c>
      <c r="G42" s="32">
        <v>2259</v>
      </c>
      <c r="H42" s="33">
        <v>0.21130366010365895</v>
      </c>
      <c r="I42" s="32">
        <v>907</v>
      </c>
      <c r="J42" s="34">
        <v>20.712491436401006</v>
      </c>
      <c r="K42" s="32">
        <v>2677</v>
      </c>
      <c r="L42" s="34">
        <v>61.132678693765698</v>
      </c>
      <c r="M42" s="32">
        <v>795</v>
      </c>
      <c r="N42" s="34">
        <v>18.154829869833296</v>
      </c>
      <c r="O42" s="35">
        <v>63.6</v>
      </c>
      <c r="P42" s="36">
        <v>277</v>
      </c>
      <c r="Q42" s="37">
        <v>6.3256451244576386</v>
      </c>
      <c r="R42" s="38">
        <f t="shared" si="0"/>
        <v>34.842767295597483</v>
      </c>
    </row>
    <row r="43" spans="1:18" ht="18" customHeight="1">
      <c r="A43" s="30">
        <v>41</v>
      </c>
      <c r="B43" s="31" t="s">
        <v>166</v>
      </c>
      <c r="C43" s="31" t="s">
        <v>167</v>
      </c>
      <c r="D43" s="31" t="s">
        <v>76</v>
      </c>
      <c r="E43" s="32">
        <v>12954</v>
      </c>
      <c r="F43" s="32">
        <v>6515</v>
      </c>
      <c r="G43" s="32">
        <v>6439</v>
      </c>
      <c r="H43" s="33">
        <v>0.62508052363160493</v>
      </c>
      <c r="I43" s="32">
        <v>2724</v>
      </c>
      <c r="J43" s="34">
        <v>21.028253821213525</v>
      </c>
      <c r="K43" s="32">
        <v>8104</v>
      </c>
      <c r="L43" s="34">
        <v>62.559827080438474</v>
      </c>
      <c r="M43" s="32">
        <v>2126</v>
      </c>
      <c r="N43" s="34">
        <v>16.411919098348001</v>
      </c>
      <c r="O43" s="35">
        <v>59.8</v>
      </c>
      <c r="P43" s="36">
        <v>557</v>
      </c>
      <c r="Q43" s="37">
        <v>4.2998301682877873</v>
      </c>
      <c r="R43" s="38">
        <f t="shared" si="0"/>
        <v>26.199435559736596</v>
      </c>
    </row>
    <row r="44" spans="1:18" ht="16.5" customHeight="1">
      <c r="A44" s="30">
        <v>42</v>
      </c>
      <c r="B44" s="31" t="s">
        <v>166</v>
      </c>
      <c r="C44" s="31" t="s">
        <v>169</v>
      </c>
      <c r="D44" s="31" t="s">
        <v>76</v>
      </c>
      <c r="E44" s="32">
        <v>6396</v>
      </c>
      <c r="F44" s="32">
        <v>3195</v>
      </c>
      <c r="G44" s="32">
        <v>3201</v>
      </c>
      <c r="H44" s="33">
        <v>0.30863169902329357</v>
      </c>
      <c r="I44" s="32">
        <v>1225</v>
      </c>
      <c r="J44" s="34">
        <v>19.152595372107566</v>
      </c>
      <c r="K44" s="32">
        <v>3947</v>
      </c>
      <c r="L44" s="34">
        <v>61.710444027517198</v>
      </c>
      <c r="M44" s="32">
        <v>1224</v>
      </c>
      <c r="N44" s="34">
        <v>19.136960600375236</v>
      </c>
      <c r="O44" s="35">
        <v>62</v>
      </c>
      <c r="P44" s="36">
        <v>391</v>
      </c>
      <c r="Q44" s="37">
        <v>6.1131957473420888</v>
      </c>
      <c r="R44" s="38">
        <f t="shared" si="0"/>
        <v>31.944444444444443</v>
      </c>
    </row>
    <row r="45" spans="1:18" ht="15.75" customHeight="1">
      <c r="A45" s="30">
        <v>43</v>
      </c>
      <c r="B45" s="31" t="s">
        <v>166</v>
      </c>
      <c r="C45" s="31" t="s">
        <v>171</v>
      </c>
      <c r="D45" s="31" t="s">
        <v>107</v>
      </c>
      <c r="E45" s="32">
        <v>7839</v>
      </c>
      <c r="F45" s="32">
        <v>3958</v>
      </c>
      <c r="G45" s="32">
        <v>3881</v>
      </c>
      <c r="H45" s="33">
        <v>0.37826202136391468</v>
      </c>
      <c r="I45" s="32">
        <v>1458</v>
      </c>
      <c r="J45" s="34">
        <v>18.599311136624568</v>
      </c>
      <c r="K45" s="32">
        <v>4838</v>
      </c>
      <c r="L45" s="34">
        <v>61.717055746906496</v>
      </c>
      <c r="M45" s="32">
        <v>1543</v>
      </c>
      <c r="N45" s="34">
        <v>19.683633116468936</v>
      </c>
      <c r="O45" s="35">
        <v>62</v>
      </c>
      <c r="P45" s="36">
        <v>458</v>
      </c>
      <c r="Q45" s="37">
        <v>5.8425819619849468</v>
      </c>
      <c r="R45" s="38">
        <f t="shared" si="0"/>
        <v>29.682436811406351</v>
      </c>
    </row>
    <row r="46" spans="1:18" ht="18.75" customHeight="1">
      <c r="A46" s="30">
        <v>44</v>
      </c>
      <c r="B46" s="31" t="s">
        <v>166</v>
      </c>
      <c r="C46" s="31" t="s">
        <v>173</v>
      </c>
      <c r="D46" s="31" t="s">
        <v>107</v>
      </c>
      <c r="E46" s="32">
        <v>4638</v>
      </c>
      <c r="F46" s="32">
        <v>2321</v>
      </c>
      <c r="G46" s="32">
        <v>2317</v>
      </c>
      <c r="H46" s="33">
        <v>0.22380141026736017</v>
      </c>
      <c r="I46" s="32">
        <v>879</v>
      </c>
      <c r="J46" s="34">
        <v>18.952134540750322</v>
      </c>
      <c r="K46" s="32">
        <v>2935</v>
      </c>
      <c r="L46" s="34">
        <v>63.281586890901252</v>
      </c>
      <c r="M46" s="32">
        <v>824</v>
      </c>
      <c r="N46" s="34">
        <v>17.766278568348426</v>
      </c>
      <c r="O46" s="35">
        <v>58</v>
      </c>
      <c r="P46" s="36">
        <v>260</v>
      </c>
      <c r="Q46" s="37">
        <v>5.6058645968089698</v>
      </c>
      <c r="R46" s="38">
        <f t="shared" si="0"/>
        <v>31.553398058252426</v>
      </c>
    </row>
    <row r="47" spans="1:18" ht="17.25" customHeight="1">
      <c r="A47" s="30">
        <v>45</v>
      </c>
      <c r="B47" s="31" t="s">
        <v>166</v>
      </c>
      <c r="C47" s="31" t="s">
        <v>175</v>
      </c>
      <c r="D47" s="31" t="s">
        <v>76</v>
      </c>
      <c r="E47" s="32">
        <v>4241</v>
      </c>
      <c r="F47" s="32">
        <v>2095</v>
      </c>
      <c r="G47" s="32">
        <v>2146</v>
      </c>
      <c r="H47" s="33">
        <v>0.20464462719790308</v>
      </c>
      <c r="I47" s="32">
        <v>942</v>
      </c>
      <c r="J47" s="34">
        <v>22.211742513558121</v>
      </c>
      <c r="K47" s="32">
        <v>2562</v>
      </c>
      <c r="L47" s="34">
        <v>60.410280594199484</v>
      </c>
      <c r="M47" s="32">
        <v>737</v>
      </c>
      <c r="N47" s="34">
        <v>17.377976892242394</v>
      </c>
      <c r="O47" s="35">
        <v>65.5</v>
      </c>
      <c r="P47" s="36">
        <v>237</v>
      </c>
      <c r="Q47" s="37">
        <v>5.5883046451308651</v>
      </c>
      <c r="R47" s="38">
        <f t="shared" si="0"/>
        <v>32.15739484396201</v>
      </c>
    </row>
    <row r="48" spans="1:18" ht="18.75" customHeight="1">
      <c r="A48" s="30">
        <v>46</v>
      </c>
      <c r="B48" s="31" t="s">
        <v>166</v>
      </c>
      <c r="C48" s="31" t="s">
        <v>177</v>
      </c>
      <c r="D48" s="31" t="s">
        <v>76</v>
      </c>
      <c r="E48" s="32">
        <v>4170</v>
      </c>
      <c r="F48" s="32">
        <v>2029</v>
      </c>
      <c r="G48" s="32">
        <v>2141</v>
      </c>
      <c r="H48" s="33">
        <v>0.20121860302175332</v>
      </c>
      <c r="I48" s="32">
        <v>852</v>
      </c>
      <c r="J48" s="34">
        <v>20.431654676258994</v>
      </c>
      <c r="K48" s="32">
        <v>2644</v>
      </c>
      <c r="L48" s="34">
        <v>63.405275779376495</v>
      </c>
      <c r="M48" s="32">
        <v>674</v>
      </c>
      <c r="N48" s="34">
        <v>16.163069544364507</v>
      </c>
      <c r="O48" s="35">
        <v>57.7</v>
      </c>
      <c r="P48" s="36">
        <v>201</v>
      </c>
      <c r="Q48" s="37">
        <v>4.8201438848920866</v>
      </c>
      <c r="R48" s="38">
        <f t="shared" si="0"/>
        <v>29.821958456973295</v>
      </c>
    </row>
    <row r="49" spans="1:18" ht="18" customHeight="1">
      <c r="A49" s="30">
        <v>47</v>
      </c>
      <c r="B49" s="31" t="s">
        <v>179</v>
      </c>
      <c r="C49" s="31" t="s">
        <v>180</v>
      </c>
      <c r="D49" s="31" t="s">
        <v>76</v>
      </c>
      <c r="E49" s="32">
        <v>5104</v>
      </c>
      <c r="F49" s="32">
        <v>2547</v>
      </c>
      <c r="G49" s="32">
        <v>2557</v>
      </c>
      <c r="H49" s="33">
        <v>0.24628770978969519</v>
      </c>
      <c r="I49" s="32">
        <v>976</v>
      </c>
      <c r="J49" s="34">
        <v>19.122257053291538</v>
      </c>
      <c r="K49" s="32">
        <v>3168</v>
      </c>
      <c r="L49" s="34">
        <v>62.068965517241381</v>
      </c>
      <c r="M49" s="32">
        <v>960</v>
      </c>
      <c r="N49" s="34">
        <v>18.808777429467085</v>
      </c>
      <c r="O49" s="35">
        <v>61.1</v>
      </c>
      <c r="P49" s="36">
        <v>265</v>
      </c>
      <c r="Q49" s="37">
        <v>5.1920062695924765</v>
      </c>
      <c r="R49" s="38">
        <f t="shared" si="0"/>
        <v>27.604166666666668</v>
      </c>
    </row>
    <row r="50" spans="1:18" ht="16.5" customHeight="1">
      <c r="A50" s="30">
        <v>48</v>
      </c>
      <c r="B50" s="31" t="s">
        <v>179</v>
      </c>
      <c r="C50" s="31" t="s">
        <v>182</v>
      </c>
      <c r="D50" s="31" t="s">
        <v>107</v>
      </c>
      <c r="E50" s="32">
        <v>14388</v>
      </c>
      <c r="F50" s="32">
        <v>7275</v>
      </c>
      <c r="G50" s="32">
        <v>7113</v>
      </c>
      <c r="H50" s="33">
        <v>0.69427656121750281</v>
      </c>
      <c r="I50" s="32">
        <v>2561</v>
      </c>
      <c r="J50" s="34">
        <v>17.799555184876287</v>
      </c>
      <c r="K50" s="32">
        <v>8883</v>
      </c>
      <c r="L50" s="34">
        <v>61.738949124270228</v>
      </c>
      <c r="M50" s="32">
        <v>2944</v>
      </c>
      <c r="N50" s="34">
        <v>20.461495690853489</v>
      </c>
      <c r="O50" s="35">
        <v>62</v>
      </c>
      <c r="P50" s="36">
        <v>859</v>
      </c>
      <c r="Q50" s="37">
        <v>5.9702529886016125</v>
      </c>
      <c r="R50" s="38">
        <f t="shared" si="0"/>
        <v>29.177989130434781</v>
      </c>
    </row>
    <row r="51" spans="1:18" ht="17.25" customHeight="1">
      <c r="A51" s="30">
        <v>49</v>
      </c>
      <c r="B51" s="31" t="s">
        <v>179</v>
      </c>
      <c r="C51" s="31" t="s">
        <v>185</v>
      </c>
      <c r="D51" s="31" t="s">
        <v>72</v>
      </c>
      <c r="E51" s="32">
        <v>72561</v>
      </c>
      <c r="F51" s="32">
        <v>38220</v>
      </c>
      <c r="G51" s="32">
        <v>34341</v>
      </c>
      <c r="H51" s="33">
        <v>3.5013484541634154</v>
      </c>
      <c r="I51" s="32">
        <v>11349</v>
      </c>
      <c r="J51" s="34">
        <v>15.64063339810642</v>
      </c>
      <c r="K51" s="32">
        <v>43448</v>
      </c>
      <c r="L51" s="34">
        <v>59.877895839362743</v>
      </c>
      <c r="M51" s="32">
        <v>17764</v>
      </c>
      <c r="N51" s="34">
        <v>24.481470762530837</v>
      </c>
      <c r="O51" s="35">
        <v>67</v>
      </c>
      <c r="P51" s="36">
        <v>5154</v>
      </c>
      <c r="Q51" s="37">
        <v>7.102989209079257</v>
      </c>
      <c r="R51" s="38">
        <f t="shared" si="0"/>
        <v>29.013735645124971</v>
      </c>
    </row>
    <row r="52" spans="1:18" ht="17.25" customHeight="1">
      <c r="A52" s="30">
        <v>50</v>
      </c>
      <c r="B52" s="31" t="s">
        <v>179</v>
      </c>
      <c r="C52" s="31" t="s">
        <v>185</v>
      </c>
      <c r="D52" s="31" t="s">
        <v>76</v>
      </c>
      <c r="E52" s="32">
        <v>11825</v>
      </c>
      <c r="F52" s="32">
        <v>5959</v>
      </c>
      <c r="G52" s="32">
        <v>5866</v>
      </c>
      <c r="H52" s="33">
        <v>0.57060191384466019</v>
      </c>
      <c r="I52" s="32">
        <v>2082</v>
      </c>
      <c r="J52" s="34">
        <v>17.606765327695559</v>
      </c>
      <c r="K52" s="32">
        <v>7526</v>
      </c>
      <c r="L52" s="34">
        <v>63.644820295983088</v>
      </c>
      <c r="M52" s="32">
        <v>2217</v>
      </c>
      <c r="N52" s="34">
        <v>18.748414376321353</v>
      </c>
      <c r="O52" s="35">
        <v>57.1</v>
      </c>
      <c r="P52" s="36">
        <v>652</v>
      </c>
      <c r="Q52" s="37">
        <v>5.513742071881607</v>
      </c>
      <c r="R52" s="38">
        <f t="shared" si="0"/>
        <v>29.409111411817772</v>
      </c>
    </row>
    <row r="53" spans="1:18" ht="16.5" customHeight="1">
      <c r="A53" s="30">
        <v>51</v>
      </c>
      <c r="B53" s="31" t="s">
        <v>179</v>
      </c>
      <c r="C53" s="31" t="s">
        <v>189</v>
      </c>
      <c r="D53" s="31" t="s">
        <v>107</v>
      </c>
      <c r="E53" s="32">
        <v>13067</v>
      </c>
      <c r="F53" s="32">
        <v>6656</v>
      </c>
      <c r="G53" s="32">
        <v>6411</v>
      </c>
      <c r="H53" s="33">
        <v>0.63053320999646301</v>
      </c>
      <c r="I53" s="32">
        <v>2159</v>
      </c>
      <c r="J53" s="34">
        <v>16.522537690365041</v>
      </c>
      <c r="K53" s="32">
        <v>8265</v>
      </c>
      <c r="L53" s="34">
        <v>63.250937476084793</v>
      </c>
      <c r="M53" s="32">
        <v>2643</v>
      </c>
      <c r="N53" s="34">
        <v>20.226524833550165</v>
      </c>
      <c r="O53" s="35">
        <v>58.1</v>
      </c>
      <c r="P53" s="36">
        <v>848</v>
      </c>
      <c r="Q53" s="37">
        <v>6.489630366572281</v>
      </c>
      <c r="R53" s="38">
        <f t="shared" si="0"/>
        <v>32.08475217555808</v>
      </c>
    </row>
    <row r="54" spans="1:18" ht="18.75" customHeight="1">
      <c r="A54" s="30">
        <v>52</v>
      </c>
      <c r="B54" s="31" t="s">
        <v>179</v>
      </c>
      <c r="C54" s="31" t="s">
        <v>192</v>
      </c>
      <c r="D54" s="31" t="s">
        <v>107</v>
      </c>
      <c r="E54" s="32">
        <v>19213</v>
      </c>
      <c r="F54" s="32">
        <v>9786</v>
      </c>
      <c r="G54" s="32">
        <v>9427</v>
      </c>
      <c r="H54" s="33">
        <v>0.92710144361077851</v>
      </c>
      <c r="I54" s="32">
        <v>3324</v>
      </c>
      <c r="J54" s="34">
        <v>17.300785926195804</v>
      </c>
      <c r="K54" s="32">
        <v>11753</v>
      </c>
      <c r="L54" s="34">
        <v>61.172123041690519</v>
      </c>
      <c r="M54" s="32">
        <v>4136</v>
      </c>
      <c r="N54" s="34">
        <v>21.527091032113674</v>
      </c>
      <c r="O54" s="35">
        <v>63.5</v>
      </c>
      <c r="P54" s="36">
        <v>1260</v>
      </c>
      <c r="Q54" s="37">
        <v>6.5580596471139332</v>
      </c>
      <c r="R54" s="38">
        <f t="shared" si="0"/>
        <v>30.464216634429402</v>
      </c>
    </row>
    <row r="55" spans="1:18" ht="18.75" customHeight="1">
      <c r="A55" s="30">
        <v>53</v>
      </c>
      <c r="B55" s="31" t="s">
        <v>179</v>
      </c>
      <c r="C55" s="31" t="s">
        <v>194</v>
      </c>
      <c r="D55" s="31" t="s">
        <v>107</v>
      </c>
      <c r="E55" s="32">
        <v>9793</v>
      </c>
      <c r="F55" s="32">
        <v>5020</v>
      </c>
      <c r="G55" s="32">
        <v>4773</v>
      </c>
      <c r="H55" s="33">
        <v>0.47255006700048691</v>
      </c>
      <c r="I55" s="32">
        <v>1775</v>
      </c>
      <c r="J55" s="34">
        <v>18.125191463290104</v>
      </c>
      <c r="K55" s="32">
        <v>6000</v>
      </c>
      <c r="L55" s="34">
        <v>61.268252833656696</v>
      </c>
      <c r="M55" s="32">
        <v>2018</v>
      </c>
      <c r="N55" s="34">
        <v>20.6065557030532</v>
      </c>
      <c r="O55" s="35">
        <v>63.2</v>
      </c>
      <c r="P55" s="36">
        <v>584</v>
      </c>
      <c r="Q55" s="37">
        <v>5.9634432758092517</v>
      </c>
      <c r="R55" s="38">
        <f t="shared" si="0"/>
        <v>28.93954410307235</v>
      </c>
    </row>
    <row r="56" spans="1:18" ht="19.5" customHeight="1">
      <c r="A56" s="30">
        <v>54</v>
      </c>
      <c r="B56" s="31" t="s">
        <v>179</v>
      </c>
      <c r="C56" s="31" t="s">
        <v>197</v>
      </c>
      <c r="D56" s="31" t="s">
        <v>76</v>
      </c>
      <c r="E56" s="32">
        <v>4718</v>
      </c>
      <c r="F56" s="32">
        <v>2363</v>
      </c>
      <c r="G56" s="32">
        <v>2355</v>
      </c>
      <c r="H56" s="33">
        <v>0.22766171919823314</v>
      </c>
      <c r="I56" s="32">
        <v>936</v>
      </c>
      <c r="J56" s="34">
        <v>19.83891479440441</v>
      </c>
      <c r="K56" s="32">
        <v>2955</v>
      </c>
      <c r="L56" s="34">
        <v>62.632471386180583</v>
      </c>
      <c r="M56" s="32">
        <v>827</v>
      </c>
      <c r="N56" s="34">
        <v>17.528613819415007</v>
      </c>
      <c r="O56" s="35">
        <v>59.7</v>
      </c>
      <c r="P56" s="36">
        <v>254</v>
      </c>
      <c r="Q56" s="37">
        <v>5.383637134378974</v>
      </c>
      <c r="R56" s="38">
        <f t="shared" si="0"/>
        <v>30.71342200725514</v>
      </c>
    </row>
    <row r="57" spans="1:18" ht="17.25" customHeight="1">
      <c r="A57" s="30">
        <v>55</v>
      </c>
      <c r="B57" s="31" t="s">
        <v>179</v>
      </c>
      <c r="C57" s="31" t="s">
        <v>199</v>
      </c>
      <c r="D57" s="31" t="s">
        <v>76</v>
      </c>
      <c r="E57" s="32">
        <v>9145</v>
      </c>
      <c r="F57" s="32">
        <v>4553</v>
      </c>
      <c r="G57" s="32">
        <v>4592</v>
      </c>
      <c r="H57" s="33">
        <v>0.44128156466041585</v>
      </c>
      <c r="I57" s="32">
        <v>1640</v>
      </c>
      <c r="J57" s="34">
        <v>17.933296883542919</v>
      </c>
      <c r="K57" s="32">
        <v>5810</v>
      </c>
      <c r="L57" s="34">
        <v>63.531984691088027</v>
      </c>
      <c r="M57" s="32">
        <v>1695</v>
      </c>
      <c r="N57" s="34">
        <v>18.534718425369054</v>
      </c>
      <c r="O57" s="35">
        <v>57.4</v>
      </c>
      <c r="P57" s="36">
        <v>458</v>
      </c>
      <c r="Q57" s="37">
        <v>5.0082012028430833</v>
      </c>
      <c r="R57" s="38">
        <f t="shared" si="0"/>
        <v>27.020648967551622</v>
      </c>
    </row>
    <row r="58" spans="1:18" ht="17.25" customHeight="1">
      <c r="A58" s="30">
        <v>56</v>
      </c>
      <c r="B58" s="31" t="s">
        <v>201</v>
      </c>
      <c r="C58" s="31" t="s">
        <v>202</v>
      </c>
      <c r="D58" s="31" t="s">
        <v>76</v>
      </c>
      <c r="E58" s="32">
        <v>3086</v>
      </c>
      <c r="F58" s="32">
        <v>1515</v>
      </c>
      <c r="G58" s="32">
        <v>1571</v>
      </c>
      <c r="H58" s="33">
        <v>0.14891141700842464</v>
      </c>
      <c r="I58" s="32">
        <v>572</v>
      </c>
      <c r="J58" s="34">
        <v>18.535320803629293</v>
      </c>
      <c r="K58" s="32">
        <v>2018</v>
      </c>
      <c r="L58" s="34">
        <v>65.392093324692155</v>
      </c>
      <c r="M58" s="32">
        <v>496</v>
      </c>
      <c r="N58" s="34">
        <v>16.072585871678548</v>
      </c>
      <c r="O58" s="35">
        <v>52.9</v>
      </c>
      <c r="P58" s="36">
        <v>157</v>
      </c>
      <c r="Q58" s="37">
        <v>5.08749189889825</v>
      </c>
      <c r="R58" s="38">
        <f t="shared" si="0"/>
        <v>31.653225806451612</v>
      </c>
    </row>
    <row r="59" spans="1:18" ht="15.75" customHeight="1">
      <c r="A59" s="30">
        <v>57</v>
      </c>
      <c r="B59" s="31" t="s">
        <v>201</v>
      </c>
      <c r="C59" s="31" t="s">
        <v>204</v>
      </c>
      <c r="D59" s="31" t="s">
        <v>76</v>
      </c>
      <c r="E59" s="32">
        <v>2870</v>
      </c>
      <c r="F59" s="32">
        <v>1416</v>
      </c>
      <c r="G59" s="32">
        <v>1454</v>
      </c>
      <c r="H59" s="33">
        <v>0.13848858289506763</v>
      </c>
      <c r="I59" s="32">
        <v>539</v>
      </c>
      <c r="J59" s="34">
        <v>18.780487804878049</v>
      </c>
      <c r="K59" s="32">
        <v>1760</v>
      </c>
      <c r="L59" s="34">
        <v>61.324041811846691</v>
      </c>
      <c r="M59" s="32">
        <v>571</v>
      </c>
      <c r="N59" s="34">
        <v>19.89547038327526</v>
      </c>
      <c r="O59" s="35">
        <v>63.1</v>
      </c>
      <c r="P59" s="36">
        <v>188</v>
      </c>
      <c r="Q59" s="37">
        <v>6.5505226480836241</v>
      </c>
      <c r="R59" s="38">
        <f t="shared" si="0"/>
        <v>32.924693520140103</v>
      </c>
    </row>
    <row r="60" spans="1:18" ht="15.75" customHeight="1">
      <c r="A60" s="30">
        <v>58</v>
      </c>
      <c r="B60" s="31" t="s">
        <v>201</v>
      </c>
      <c r="C60" s="31" t="s">
        <v>206</v>
      </c>
      <c r="D60" s="31" t="s">
        <v>107</v>
      </c>
      <c r="E60" s="32">
        <v>7584</v>
      </c>
      <c r="F60" s="32">
        <v>3772</v>
      </c>
      <c r="G60" s="32">
        <v>3812</v>
      </c>
      <c r="H60" s="33">
        <v>0.36595728664675714</v>
      </c>
      <c r="I60" s="32">
        <v>1367</v>
      </c>
      <c r="J60" s="34">
        <v>18.024789029535864</v>
      </c>
      <c r="K60" s="32">
        <v>4740</v>
      </c>
      <c r="L60" s="34">
        <v>62.5</v>
      </c>
      <c r="M60" s="32">
        <v>1477</v>
      </c>
      <c r="N60" s="34">
        <v>19.475210970464136</v>
      </c>
      <c r="O60" s="35">
        <v>60</v>
      </c>
      <c r="P60" s="36">
        <v>461</v>
      </c>
      <c r="Q60" s="37">
        <v>6.0785864978902957</v>
      </c>
      <c r="R60" s="38">
        <f t="shared" si="0"/>
        <v>31.211916046039267</v>
      </c>
    </row>
    <row r="61" spans="1:18" ht="15.75" customHeight="1">
      <c r="A61" s="30">
        <v>59</v>
      </c>
      <c r="B61" s="31" t="s">
        <v>201</v>
      </c>
      <c r="C61" s="31" t="s">
        <v>208</v>
      </c>
      <c r="D61" s="31" t="s">
        <v>76</v>
      </c>
      <c r="E61" s="32">
        <v>7102</v>
      </c>
      <c r="F61" s="32">
        <v>3484</v>
      </c>
      <c r="G61" s="32">
        <v>3618</v>
      </c>
      <c r="H61" s="33">
        <v>0.34269892533824753</v>
      </c>
      <c r="I61" s="32">
        <v>1386</v>
      </c>
      <c r="J61" s="34">
        <v>19.515629400168965</v>
      </c>
      <c r="K61" s="32">
        <v>4478</v>
      </c>
      <c r="L61" s="34">
        <v>63.052661222190935</v>
      </c>
      <c r="M61" s="32">
        <v>1238</v>
      </c>
      <c r="N61" s="34">
        <v>17.4317093776401</v>
      </c>
      <c r="O61" s="35">
        <v>58.6</v>
      </c>
      <c r="P61" s="36">
        <v>379</v>
      </c>
      <c r="Q61" s="37">
        <v>5.3365249225570262</v>
      </c>
      <c r="R61" s="38">
        <f t="shared" si="0"/>
        <v>30.613893376413571</v>
      </c>
    </row>
    <row r="62" spans="1:18" ht="16.5" customHeight="1">
      <c r="A62" s="30">
        <v>60</v>
      </c>
      <c r="B62" s="31" t="s">
        <v>201</v>
      </c>
      <c r="C62" s="31" t="s">
        <v>210</v>
      </c>
      <c r="D62" s="31" t="s">
        <v>72</v>
      </c>
      <c r="E62" s="32">
        <v>14371</v>
      </c>
      <c r="F62" s="32">
        <v>7445</v>
      </c>
      <c r="G62" s="32">
        <v>6926</v>
      </c>
      <c r="H62" s="33">
        <v>0.69345624556969232</v>
      </c>
      <c r="I62" s="32">
        <v>2509</v>
      </c>
      <c r="J62" s="34">
        <v>17.458771136316191</v>
      </c>
      <c r="K62" s="32">
        <v>8792</v>
      </c>
      <c r="L62" s="34">
        <v>61.178762786166587</v>
      </c>
      <c r="M62" s="32">
        <v>3070</v>
      </c>
      <c r="N62" s="34">
        <v>21.362466077517222</v>
      </c>
      <c r="O62" s="35">
        <v>63.5</v>
      </c>
      <c r="P62" s="36">
        <v>925</v>
      </c>
      <c r="Q62" s="37">
        <v>6.4365736552779902</v>
      </c>
      <c r="R62" s="38">
        <f t="shared" si="0"/>
        <v>30.130293159609121</v>
      </c>
    </row>
    <row r="63" spans="1:18" ht="18" customHeight="1">
      <c r="A63" s="30">
        <v>61</v>
      </c>
      <c r="B63" s="31" t="s">
        <v>201</v>
      </c>
      <c r="C63" s="31" t="s">
        <v>210</v>
      </c>
      <c r="D63" s="31" t="s">
        <v>76</v>
      </c>
      <c r="E63" s="32">
        <v>11870</v>
      </c>
      <c r="F63" s="32">
        <v>5945</v>
      </c>
      <c r="G63" s="32">
        <v>5925</v>
      </c>
      <c r="H63" s="33">
        <v>0.5727733376182762</v>
      </c>
      <c r="I63" s="32">
        <v>2465</v>
      </c>
      <c r="J63" s="34">
        <v>20.766638584667227</v>
      </c>
      <c r="K63" s="32">
        <v>7453</v>
      </c>
      <c r="L63" s="34">
        <v>62.788542544229152</v>
      </c>
      <c r="M63" s="32">
        <v>1952</v>
      </c>
      <c r="N63" s="34">
        <v>16.444818871103621</v>
      </c>
      <c r="O63" s="35">
        <v>59.3</v>
      </c>
      <c r="P63" s="36">
        <v>570</v>
      </c>
      <c r="Q63" s="37">
        <v>4.8020219039595622</v>
      </c>
      <c r="R63" s="38">
        <f t="shared" si="0"/>
        <v>29.200819672131146</v>
      </c>
    </row>
    <row r="64" spans="1:18" ht="18" customHeight="1">
      <c r="A64" s="30">
        <v>62</v>
      </c>
      <c r="B64" s="31" t="s">
        <v>201</v>
      </c>
      <c r="C64" s="31" t="s">
        <v>213</v>
      </c>
      <c r="D64" s="31" t="s">
        <v>107</v>
      </c>
      <c r="E64" s="32">
        <v>7528</v>
      </c>
      <c r="F64" s="32">
        <v>3803</v>
      </c>
      <c r="G64" s="32">
        <v>3725</v>
      </c>
      <c r="H64" s="33">
        <v>0.36325507039514604</v>
      </c>
      <c r="I64" s="32">
        <v>1404</v>
      </c>
      <c r="J64" s="34">
        <v>18.650371944739639</v>
      </c>
      <c r="K64" s="32">
        <v>4632</v>
      </c>
      <c r="L64" s="34">
        <v>61.53028692879915</v>
      </c>
      <c r="M64" s="32">
        <v>1492</v>
      </c>
      <c r="N64" s="34">
        <v>19.819341126461211</v>
      </c>
      <c r="O64" s="35">
        <v>62.5</v>
      </c>
      <c r="P64" s="36">
        <v>496</v>
      </c>
      <c r="Q64" s="37">
        <v>6.5887353878852286</v>
      </c>
      <c r="R64" s="38">
        <f t="shared" si="0"/>
        <v>33.243967828418228</v>
      </c>
    </row>
    <row r="65" spans="1:18" ht="15.75" customHeight="1">
      <c r="A65" s="30">
        <v>63</v>
      </c>
      <c r="B65" s="31" t="s">
        <v>201</v>
      </c>
      <c r="C65" s="31" t="s">
        <v>215</v>
      </c>
      <c r="D65" s="31" t="s">
        <v>76</v>
      </c>
      <c r="E65" s="32">
        <v>4648</v>
      </c>
      <c r="F65" s="32">
        <v>2301</v>
      </c>
      <c r="G65" s="32">
        <v>2347</v>
      </c>
      <c r="H65" s="33">
        <v>0.2242839488837193</v>
      </c>
      <c r="I65" s="32">
        <v>940</v>
      </c>
      <c r="J65" s="34">
        <v>20.223752151462996</v>
      </c>
      <c r="K65" s="32">
        <v>2881</v>
      </c>
      <c r="L65" s="34">
        <v>61.98364888123924</v>
      </c>
      <c r="M65" s="32">
        <v>827</v>
      </c>
      <c r="N65" s="34">
        <v>17.792598967297764</v>
      </c>
      <c r="O65" s="35">
        <v>61.3</v>
      </c>
      <c r="P65" s="36">
        <v>272</v>
      </c>
      <c r="Q65" s="37">
        <v>5.8519793459552494</v>
      </c>
      <c r="R65" s="38">
        <f t="shared" si="0"/>
        <v>32.889963724304714</v>
      </c>
    </row>
    <row r="66" spans="1:18" ht="16.5" customHeight="1">
      <c r="A66" s="30">
        <v>64</v>
      </c>
      <c r="B66" s="31" t="s">
        <v>201</v>
      </c>
      <c r="C66" s="31" t="s">
        <v>217</v>
      </c>
      <c r="D66" s="31" t="s">
        <v>76</v>
      </c>
      <c r="E66" s="32">
        <v>6691</v>
      </c>
      <c r="F66" s="32">
        <v>3349</v>
      </c>
      <c r="G66" s="32">
        <v>3342</v>
      </c>
      <c r="H66" s="33">
        <v>0.32286658820588765</v>
      </c>
      <c r="I66" s="32">
        <v>1359</v>
      </c>
      <c r="J66" s="34">
        <v>20.310865341503511</v>
      </c>
      <c r="K66" s="32">
        <v>4176</v>
      </c>
      <c r="L66" s="34">
        <v>62.412195486474367</v>
      </c>
      <c r="M66" s="32">
        <v>1156</v>
      </c>
      <c r="N66" s="34">
        <v>17.276939172022118</v>
      </c>
      <c r="O66" s="35">
        <v>60.2</v>
      </c>
      <c r="P66" s="36">
        <v>369</v>
      </c>
      <c r="Q66" s="37">
        <v>5.5148707218651918</v>
      </c>
      <c r="R66" s="38">
        <f t="shared" si="0"/>
        <v>31.920415224913494</v>
      </c>
    </row>
    <row r="67" spans="1:18" ht="15.75" customHeight="1">
      <c r="A67" s="30">
        <v>65</v>
      </c>
      <c r="B67" s="31" t="s">
        <v>219</v>
      </c>
      <c r="C67" s="31" t="s">
        <v>220</v>
      </c>
      <c r="D67" s="31" t="s">
        <v>72</v>
      </c>
      <c r="E67" s="63">
        <v>348190</v>
      </c>
      <c r="F67" s="63">
        <v>184486</v>
      </c>
      <c r="G67" s="63">
        <v>163704</v>
      </c>
      <c r="H67" s="33">
        <v>16.801512083008223</v>
      </c>
      <c r="I67" s="63">
        <v>55696</v>
      </c>
      <c r="J67" s="34">
        <v>15.995864326947931</v>
      </c>
      <c r="K67" s="63">
        <v>202212</v>
      </c>
      <c r="L67" s="34">
        <v>58.075188833682759</v>
      </c>
      <c r="M67" s="63">
        <v>90282</v>
      </c>
      <c r="N67" s="34">
        <v>25.92894683936931</v>
      </c>
      <c r="O67" s="64">
        <v>72.2</v>
      </c>
      <c r="P67" s="65">
        <v>30316</v>
      </c>
      <c r="Q67" s="37">
        <v>8.7067405726758373</v>
      </c>
      <c r="R67" s="38">
        <f t="shared" ref="R67:R130" si="1">100*P67/M67</f>
        <v>33.579229525265276</v>
      </c>
    </row>
    <row r="68" spans="1:18" ht="16.5" customHeight="1">
      <c r="A68" s="30">
        <v>66</v>
      </c>
      <c r="B68" s="31" t="s">
        <v>222</v>
      </c>
      <c r="C68" s="31" t="s">
        <v>223</v>
      </c>
      <c r="D68" s="31" t="s">
        <v>72</v>
      </c>
      <c r="E68" s="63">
        <v>94368</v>
      </c>
      <c r="F68" s="63">
        <v>49446</v>
      </c>
      <c r="G68" s="63">
        <v>44922</v>
      </c>
      <c r="H68" s="33">
        <v>4.5536204148577504</v>
      </c>
      <c r="I68" s="63">
        <v>16613</v>
      </c>
      <c r="J68" s="34">
        <v>17.604484571041031</v>
      </c>
      <c r="K68" s="63">
        <v>54943</v>
      </c>
      <c r="L68" s="34">
        <v>58.222066802305868</v>
      </c>
      <c r="M68" s="63">
        <v>22812</v>
      </c>
      <c r="N68" s="34">
        <v>24.173448626653101</v>
      </c>
      <c r="O68" s="64">
        <v>71.8</v>
      </c>
      <c r="P68" s="65">
        <v>7289</v>
      </c>
      <c r="Q68" s="37">
        <v>7.7240166158019665</v>
      </c>
      <c r="R68" s="38">
        <f t="shared" si="1"/>
        <v>31.952481150271787</v>
      </c>
    </row>
    <row r="69" spans="1:18" ht="15.75" customHeight="1">
      <c r="A69" s="30">
        <v>67</v>
      </c>
      <c r="B69" s="31" t="s">
        <v>227</v>
      </c>
      <c r="C69" s="31" t="s">
        <v>228</v>
      </c>
      <c r="D69" s="31" t="s">
        <v>72</v>
      </c>
      <c r="E69" s="63">
        <v>201447</v>
      </c>
      <c r="F69" s="63">
        <v>107804</v>
      </c>
      <c r="G69" s="63">
        <v>93643</v>
      </c>
      <c r="H69" s="33">
        <v>9.7205956649695775</v>
      </c>
      <c r="I69" s="63">
        <v>34167</v>
      </c>
      <c r="J69" s="34">
        <v>16.960788693800353</v>
      </c>
      <c r="K69" s="63">
        <v>118884</v>
      </c>
      <c r="L69" s="34">
        <v>59.015026284829261</v>
      </c>
      <c r="M69" s="63">
        <v>48396</v>
      </c>
      <c r="N69" s="34">
        <v>24.024185021370386</v>
      </c>
      <c r="O69" s="64">
        <v>69.400000000000006</v>
      </c>
      <c r="P69" s="65">
        <v>14951</v>
      </c>
      <c r="Q69" s="37">
        <v>7.4218032534612082</v>
      </c>
      <c r="R69" s="38">
        <f t="shared" si="1"/>
        <v>30.893049012315068</v>
      </c>
    </row>
    <row r="70" spans="1:18" ht="15.75" customHeight="1">
      <c r="A70" s="30">
        <v>68</v>
      </c>
      <c r="B70" s="31" t="s">
        <v>230</v>
      </c>
      <c r="C70" s="31" t="s">
        <v>231</v>
      </c>
      <c r="D70" s="31" t="s">
        <v>72</v>
      </c>
      <c r="E70" s="63">
        <v>109883</v>
      </c>
      <c r="F70" s="63">
        <v>58271</v>
      </c>
      <c r="G70" s="63">
        <v>51612</v>
      </c>
      <c r="H70" s="33">
        <v>5.302279078138926</v>
      </c>
      <c r="I70" s="63">
        <v>17509</v>
      </c>
      <c r="J70" s="34">
        <v>15.934220944095083</v>
      </c>
      <c r="K70" s="63">
        <v>64161</v>
      </c>
      <c r="L70" s="34">
        <v>58.390287851624002</v>
      </c>
      <c r="M70" s="63">
        <v>28213</v>
      </c>
      <c r="N70" s="34">
        <v>25.675491204280917</v>
      </c>
      <c r="O70" s="64">
        <v>71.3</v>
      </c>
      <c r="P70" s="65">
        <v>8133</v>
      </c>
      <c r="Q70" s="37">
        <v>7.4015088776243827</v>
      </c>
      <c r="R70" s="38">
        <f t="shared" si="1"/>
        <v>28.827136426470066</v>
      </c>
    </row>
    <row r="71" spans="1:18" ht="18" customHeight="1">
      <c r="A71" s="30">
        <v>69</v>
      </c>
      <c r="B71" s="31" t="s">
        <v>233</v>
      </c>
      <c r="C71" s="31" t="s">
        <v>234</v>
      </c>
      <c r="D71" s="31" t="s">
        <v>76</v>
      </c>
      <c r="E71" s="32">
        <v>4600</v>
      </c>
      <c r="F71" s="32">
        <v>2316</v>
      </c>
      <c r="G71" s="32">
        <v>2284</v>
      </c>
      <c r="H71" s="33">
        <v>0.22196776352519551</v>
      </c>
      <c r="I71" s="32">
        <v>874</v>
      </c>
      <c r="J71" s="34">
        <v>19</v>
      </c>
      <c r="K71" s="32">
        <v>2865</v>
      </c>
      <c r="L71" s="34">
        <v>62.282608695652172</v>
      </c>
      <c r="M71" s="32">
        <v>861</v>
      </c>
      <c r="N71" s="34">
        <v>18.717391304347824</v>
      </c>
      <c r="O71" s="35">
        <v>60.6</v>
      </c>
      <c r="P71" s="36">
        <v>256</v>
      </c>
      <c r="Q71" s="37">
        <v>5.5652173913043477</v>
      </c>
      <c r="R71" s="38">
        <f t="shared" si="1"/>
        <v>29.732868757259002</v>
      </c>
    </row>
    <row r="72" spans="1:18" ht="18" customHeight="1">
      <c r="A72" s="30">
        <v>70</v>
      </c>
      <c r="B72" s="31" t="s">
        <v>233</v>
      </c>
      <c r="C72" s="31" t="s">
        <v>236</v>
      </c>
      <c r="D72" s="31" t="s">
        <v>76</v>
      </c>
      <c r="E72" s="32">
        <v>4860</v>
      </c>
      <c r="F72" s="32">
        <v>2511</v>
      </c>
      <c r="G72" s="32">
        <v>2349</v>
      </c>
      <c r="H72" s="33">
        <v>0.23451376755053266</v>
      </c>
      <c r="I72" s="32">
        <v>842</v>
      </c>
      <c r="J72" s="34">
        <v>17.325102880658438</v>
      </c>
      <c r="K72" s="32">
        <v>2986</v>
      </c>
      <c r="L72" s="34">
        <v>61.440329218106996</v>
      </c>
      <c r="M72" s="32">
        <v>1032</v>
      </c>
      <c r="N72" s="34">
        <v>21.234567901234566</v>
      </c>
      <c r="O72" s="35">
        <v>62.8</v>
      </c>
      <c r="P72" s="36">
        <v>309</v>
      </c>
      <c r="Q72" s="37">
        <v>6.3580246913580245</v>
      </c>
      <c r="R72" s="38">
        <f t="shared" si="1"/>
        <v>29.941860465116278</v>
      </c>
    </row>
    <row r="73" spans="1:18" ht="16.5" customHeight="1">
      <c r="A73" s="30">
        <v>71</v>
      </c>
      <c r="B73" s="31" t="s">
        <v>233</v>
      </c>
      <c r="C73" s="31" t="s">
        <v>238</v>
      </c>
      <c r="D73" s="31" t="s">
        <v>107</v>
      </c>
      <c r="E73" s="32">
        <v>24574</v>
      </c>
      <c r="F73" s="32">
        <v>12575</v>
      </c>
      <c r="G73" s="32">
        <v>11999</v>
      </c>
      <c r="H73" s="33">
        <v>1.1857903958409031</v>
      </c>
      <c r="I73" s="32">
        <v>4370</v>
      </c>
      <c r="J73" s="34">
        <v>17.783022706926019</v>
      </c>
      <c r="K73" s="32">
        <v>15024</v>
      </c>
      <c r="L73" s="34">
        <v>61.137787905916824</v>
      </c>
      <c r="M73" s="32">
        <v>5180</v>
      </c>
      <c r="N73" s="34">
        <v>21.079189387157157</v>
      </c>
      <c r="O73" s="35">
        <v>63.6</v>
      </c>
      <c r="P73" s="36">
        <v>1524</v>
      </c>
      <c r="Q73" s="37">
        <v>6.2016765687311795</v>
      </c>
      <c r="R73" s="38">
        <f t="shared" si="1"/>
        <v>29.420849420849422</v>
      </c>
    </row>
    <row r="74" spans="1:18" ht="16.5" customHeight="1">
      <c r="A74" s="30">
        <v>72</v>
      </c>
      <c r="B74" s="31" t="s">
        <v>233</v>
      </c>
      <c r="C74" s="31" t="s">
        <v>240</v>
      </c>
      <c r="D74" s="31" t="s">
        <v>107</v>
      </c>
      <c r="E74" s="32">
        <v>11585</v>
      </c>
      <c r="F74" s="32">
        <v>5911</v>
      </c>
      <c r="G74" s="32">
        <v>5674</v>
      </c>
      <c r="H74" s="33">
        <v>0.55902098705204128</v>
      </c>
      <c r="I74" s="32">
        <v>2042</v>
      </c>
      <c r="J74" s="34">
        <v>17.626240828657746</v>
      </c>
      <c r="K74" s="32">
        <v>7116</v>
      </c>
      <c r="L74" s="34">
        <v>61.424255502805352</v>
      </c>
      <c r="M74" s="32">
        <v>2427</v>
      </c>
      <c r="N74" s="34">
        <v>20.949503668536902</v>
      </c>
      <c r="O74" s="35">
        <v>62.8</v>
      </c>
      <c r="P74" s="36">
        <v>732</v>
      </c>
      <c r="Q74" s="37">
        <v>6.31851532153647</v>
      </c>
      <c r="R74" s="38">
        <f t="shared" si="1"/>
        <v>30.160692212608158</v>
      </c>
    </row>
    <row r="75" spans="1:18" ht="15.75" customHeight="1">
      <c r="A75" s="30">
        <v>73</v>
      </c>
      <c r="B75" s="31" t="s">
        <v>243</v>
      </c>
      <c r="C75" s="31" t="s">
        <v>244</v>
      </c>
      <c r="D75" s="31" t="s">
        <v>107</v>
      </c>
      <c r="E75" s="32">
        <v>13361</v>
      </c>
      <c r="F75" s="32">
        <v>6623</v>
      </c>
      <c r="G75" s="32">
        <v>6738</v>
      </c>
      <c r="H75" s="33">
        <v>0.6447198453174211</v>
      </c>
      <c r="I75" s="32">
        <v>2562</v>
      </c>
      <c r="J75" s="34">
        <v>19.175211436269741</v>
      </c>
      <c r="K75" s="32">
        <v>8196</v>
      </c>
      <c r="L75" s="34">
        <v>61.342713868722399</v>
      </c>
      <c r="M75" s="32">
        <v>2603</v>
      </c>
      <c r="N75" s="34">
        <v>19.48207469500786</v>
      </c>
      <c r="O75" s="35">
        <v>63</v>
      </c>
      <c r="P75" s="36">
        <v>786</v>
      </c>
      <c r="Q75" s="37">
        <v>5.882793204101489</v>
      </c>
      <c r="R75" s="38">
        <f t="shared" si="1"/>
        <v>30.195927775643487</v>
      </c>
    </row>
    <row r="76" spans="1:18" ht="16.5" customHeight="1">
      <c r="A76" s="30">
        <v>74</v>
      </c>
      <c r="B76" s="31" t="s">
        <v>243</v>
      </c>
      <c r="C76" s="31" t="s">
        <v>246</v>
      </c>
      <c r="D76" s="31" t="s">
        <v>107</v>
      </c>
      <c r="E76" s="32">
        <v>9233</v>
      </c>
      <c r="F76" s="32">
        <v>4556</v>
      </c>
      <c r="G76" s="32">
        <v>4677</v>
      </c>
      <c r="H76" s="33">
        <v>0.44552790448437612</v>
      </c>
      <c r="I76" s="32">
        <v>1887</v>
      </c>
      <c r="J76" s="34">
        <v>20.437560922776996</v>
      </c>
      <c r="K76" s="32">
        <v>5759</v>
      </c>
      <c r="L76" s="34">
        <v>62.374092927542513</v>
      </c>
      <c r="M76" s="32">
        <v>1587</v>
      </c>
      <c r="N76" s="34">
        <v>17.188346149680495</v>
      </c>
      <c r="O76" s="35">
        <v>60.3</v>
      </c>
      <c r="P76" s="36">
        <v>430</v>
      </c>
      <c r="Q76" s="37">
        <v>4.6572078414383187</v>
      </c>
      <c r="R76" s="38">
        <f t="shared" si="1"/>
        <v>27.095148078134844</v>
      </c>
    </row>
    <row r="77" spans="1:18" ht="15.75" customHeight="1">
      <c r="A77" s="30">
        <v>75</v>
      </c>
      <c r="B77" s="31" t="s">
        <v>243</v>
      </c>
      <c r="C77" s="31" t="s">
        <v>249</v>
      </c>
      <c r="D77" s="31" t="s">
        <v>107</v>
      </c>
      <c r="E77" s="32">
        <v>31668</v>
      </c>
      <c r="F77" s="32">
        <v>16207</v>
      </c>
      <c r="G77" s="32">
        <v>15461</v>
      </c>
      <c r="H77" s="33">
        <v>1.5281032902860634</v>
      </c>
      <c r="I77" s="32">
        <v>5918</v>
      </c>
      <c r="J77" s="34">
        <v>18.687634204875586</v>
      </c>
      <c r="K77" s="32">
        <v>19232</v>
      </c>
      <c r="L77" s="34">
        <v>60.730074523177969</v>
      </c>
      <c r="M77" s="32">
        <v>6518</v>
      </c>
      <c r="N77" s="34">
        <v>20.582291271946445</v>
      </c>
      <c r="O77" s="35">
        <v>64.7</v>
      </c>
      <c r="P77" s="36">
        <v>1915</v>
      </c>
      <c r="Q77" s="37">
        <v>6.0471138057344955</v>
      </c>
      <c r="R77" s="38">
        <f t="shared" si="1"/>
        <v>29.380177968702057</v>
      </c>
    </row>
    <row r="78" spans="1:18" ht="16.5" customHeight="1">
      <c r="A78" s="30">
        <v>76</v>
      </c>
      <c r="B78" s="31" t="s">
        <v>243</v>
      </c>
      <c r="C78" s="31" t="s">
        <v>252</v>
      </c>
      <c r="D78" s="31" t="s">
        <v>76</v>
      </c>
      <c r="E78" s="32">
        <v>7252</v>
      </c>
      <c r="F78" s="32">
        <v>3627</v>
      </c>
      <c r="G78" s="32">
        <v>3625</v>
      </c>
      <c r="H78" s="33">
        <v>0.3499370045836343</v>
      </c>
      <c r="I78" s="32">
        <v>1522</v>
      </c>
      <c r="J78" s="34">
        <v>20.9873138444567</v>
      </c>
      <c r="K78" s="32">
        <v>4532</v>
      </c>
      <c r="L78" s="34">
        <v>62.493105350248207</v>
      </c>
      <c r="M78" s="32">
        <v>1198</v>
      </c>
      <c r="N78" s="34">
        <v>16.519580805295092</v>
      </c>
      <c r="O78" s="35">
        <v>60</v>
      </c>
      <c r="P78" s="36">
        <v>360</v>
      </c>
      <c r="Q78" s="37">
        <v>4.9641478212906787</v>
      </c>
      <c r="R78" s="38">
        <f t="shared" si="1"/>
        <v>30.050083472454091</v>
      </c>
    </row>
    <row r="79" spans="1:18" ht="15.75" customHeight="1">
      <c r="A79" s="30">
        <v>77</v>
      </c>
      <c r="B79" s="31" t="s">
        <v>243</v>
      </c>
      <c r="C79" s="31" t="s">
        <v>254</v>
      </c>
      <c r="D79" s="31" t="s">
        <v>107</v>
      </c>
      <c r="E79" s="32">
        <v>24797</v>
      </c>
      <c r="F79" s="32">
        <v>12488</v>
      </c>
      <c r="G79" s="32">
        <v>12309</v>
      </c>
      <c r="H79" s="33">
        <v>1.1965510069857115</v>
      </c>
      <c r="I79" s="32">
        <v>4956</v>
      </c>
      <c r="J79" s="34">
        <v>19.986288663951285</v>
      </c>
      <c r="K79" s="32">
        <v>15310</v>
      </c>
      <c r="L79" s="34">
        <v>61.741339678186876</v>
      </c>
      <c r="M79" s="32">
        <v>4531</v>
      </c>
      <c r="N79" s="34">
        <v>18.272371657861839</v>
      </c>
      <c r="O79" s="35">
        <v>62</v>
      </c>
      <c r="P79" s="36">
        <v>1202</v>
      </c>
      <c r="Q79" s="37">
        <v>4.8473605678106226</v>
      </c>
      <c r="R79" s="38">
        <f t="shared" si="1"/>
        <v>26.528360185389538</v>
      </c>
    </row>
    <row r="80" spans="1:18" ht="15" customHeight="1">
      <c r="A80" s="30">
        <v>78</v>
      </c>
      <c r="B80" s="31" t="s">
        <v>256</v>
      </c>
      <c r="C80" s="31" t="s">
        <v>257</v>
      </c>
      <c r="D80" s="31" t="s">
        <v>76</v>
      </c>
      <c r="E80" s="32">
        <v>3456</v>
      </c>
      <c r="F80" s="32">
        <v>1734</v>
      </c>
      <c r="G80" s="32">
        <v>1722</v>
      </c>
      <c r="H80" s="33">
        <v>0.16676534581371211</v>
      </c>
      <c r="I80" s="32">
        <v>595</v>
      </c>
      <c r="J80" s="34">
        <v>17.216435185185187</v>
      </c>
      <c r="K80" s="32">
        <v>2082</v>
      </c>
      <c r="L80" s="34">
        <v>60.243055555555557</v>
      </c>
      <c r="M80" s="32">
        <v>779</v>
      </c>
      <c r="N80" s="34">
        <v>22.54050925925926</v>
      </c>
      <c r="O80" s="35">
        <v>66</v>
      </c>
      <c r="P80" s="36">
        <v>291</v>
      </c>
      <c r="Q80" s="37">
        <v>8.4201388888888893</v>
      </c>
      <c r="R80" s="38">
        <f t="shared" si="1"/>
        <v>37.355584082156611</v>
      </c>
    </row>
    <row r="81" spans="1:18" ht="16.5" customHeight="1">
      <c r="A81" s="30">
        <v>79</v>
      </c>
      <c r="B81" s="31" t="s">
        <v>256</v>
      </c>
      <c r="C81" s="31" t="s">
        <v>259</v>
      </c>
      <c r="D81" s="31" t="s">
        <v>76</v>
      </c>
      <c r="E81" s="32">
        <v>5352</v>
      </c>
      <c r="F81" s="32">
        <v>2689</v>
      </c>
      <c r="G81" s="32">
        <v>2663</v>
      </c>
      <c r="H81" s="33">
        <v>0.25825466747540138</v>
      </c>
      <c r="I81" s="32">
        <v>850</v>
      </c>
      <c r="J81" s="34">
        <v>15.881913303437967</v>
      </c>
      <c r="K81" s="32">
        <v>3331</v>
      </c>
      <c r="L81" s="34">
        <v>62.238415545590435</v>
      </c>
      <c r="M81" s="32">
        <v>1171</v>
      </c>
      <c r="N81" s="34">
        <v>21.8796711509716</v>
      </c>
      <c r="O81" s="35">
        <v>60.7</v>
      </c>
      <c r="P81" s="36">
        <v>391</v>
      </c>
      <c r="Q81" s="37">
        <v>7.3056801195814645</v>
      </c>
      <c r="R81" s="38">
        <f t="shared" si="1"/>
        <v>33.390264730999149</v>
      </c>
    </row>
    <row r="82" spans="1:18" ht="17.25" customHeight="1">
      <c r="A82" s="30">
        <v>80</v>
      </c>
      <c r="B82" s="31" t="s">
        <v>256</v>
      </c>
      <c r="C82" s="31" t="s">
        <v>262</v>
      </c>
      <c r="D82" s="31" t="s">
        <v>76</v>
      </c>
      <c r="E82" s="32">
        <v>7595</v>
      </c>
      <c r="F82" s="32">
        <v>3827</v>
      </c>
      <c r="G82" s="32">
        <v>3768</v>
      </c>
      <c r="H82" s="33">
        <v>0.36648807912475218</v>
      </c>
      <c r="I82" s="32">
        <v>1306</v>
      </c>
      <c r="J82" s="34">
        <v>17.195523370638579</v>
      </c>
      <c r="K82" s="32">
        <v>4666</v>
      </c>
      <c r="L82" s="34">
        <v>61.435154707044106</v>
      </c>
      <c r="M82" s="32">
        <v>1623</v>
      </c>
      <c r="N82" s="34">
        <v>21.369321922317315</v>
      </c>
      <c r="O82" s="35">
        <v>62.8</v>
      </c>
      <c r="P82" s="36">
        <v>541</v>
      </c>
      <c r="Q82" s="37">
        <v>7.1231073074391045</v>
      </c>
      <c r="R82" s="38">
        <f t="shared" si="1"/>
        <v>33.333333333333336</v>
      </c>
    </row>
    <row r="83" spans="1:18" ht="18" customHeight="1">
      <c r="A83" s="30">
        <v>81</v>
      </c>
      <c r="B83" s="31" t="s">
        <v>256</v>
      </c>
      <c r="C83" s="31" t="s">
        <v>264</v>
      </c>
      <c r="D83" s="31" t="s">
        <v>107</v>
      </c>
      <c r="E83" s="32">
        <v>9234</v>
      </c>
      <c r="F83" s="32">
        <v>4652</v>
      </c>
      <c r="G83" s="32">
        <v>4582</v>
      </c>
      <c r="H83" s="33">
        <v>0.44557615834601205</v>
      </c>
      <c r="I83" s="32">
        <v>1597</v>
      </c>
      <c r="J83" s="34">
        <v>17.294780160277238</v>
      </c>
      <c r="K83" s="32">
        <v>5713</v>
      </c>
      <c r="L83" s="34">
        <v>61.869179120641107</v>
      </c>
      <c r="M83" s="32">
        <v>1924</v>
      </c>
      <c r="N83" s="34">
        <v>20.836040719081655</v>
      </c>
      <c r="O83" s="35">
        <v>61.6</v>
      </c>
      <c r="P83" s="36">
        <v>620</v>
      </c>
      <c r="Q83" s="37">
        <v>6.7143166558371234</v>
      </c>
      <c r="R83" s="38">
        <f t="shared" si="1"/>
        <v>32.224532224532226</v>
      </c>
    </row>
    <row r="84" spans="1:18" ht="16.5" customHeight="1">
      <c r="A84" s="30">
        <v>82</v>
      </c>
      <c r="B84" s="31" t="s">
        <v>256</v>
      </c>
      <c r="C84" s="31" t="s">
        <v>266</v>
      </c>
      <c r="D84" s="31" t="s">
        <v>72</v>
      </c>
      <c r="E84" s="32">
        <v>5516</v>
      </c>
      <c r="F84" s="32">
        <v>2870</v>
      </c>
      <c r="G84" s="32">
        <v>2646</v>
      </c>
      <c r="H84" s="33">
        <v>0.26616830078369097</v>
      </c>
      <c r="I84" s="32">
        <v>841</v>
      </c>
      <c r="J84" s="34">
        <v>15.246555474981871</v>
      </c>
      <c r="K84" s="32">
        <v>3321</v>
      </c>
      <c r="L84" s="34">
        <v>60.206671501087747</v>
      </c>
      <c r="M84" s="32">
        <v>1354</v>
      </c>
      <c r="N84" s="34">
        <v>24.546773023930385</v>
      </c>
      <c r="O84" s="35">
        <v>66.099999999999994</v>
      </c>
      <c r="P84" s="36">
        <v>390</v>
      </c>
      <c r="Q84" s="37">
        <v>7.0703408266860039</v>
      </c>
      <c r="R84" s="38">
        <f t="shared" si="1"/>
        <v>28.80354505169867</v>
      </c>
    </row>
    <row r="85" spans="1:18" ht="15" customHeight="1">
      <c r="A85" s="30">
        <v>83</v>
      </c>
      <c r="B85" s="31" t="s">
        <v>256</v>
      </c>
      <c r="C85" s="31" t="s">
        <v>266</v>
      </c>
      <c r="D85" s="31" t="s">
        <v>76</v>
      </c>
      <c r="E85" s="32">
        <v>4375</v>
      </c>
      <c r="F85" s="32">
        <v>2230</v>
      </c>
      <c r="G85" s="32">
        <v>2145</v>
      </c>
      <c r="H85" s="33">
        <v>0.21111064465711529</v>
      </c>
      <c r="I85" s="32">
        <v>773</v>
      </c>
      <c r="J85" s="34">
        <v>17.668571428571429</v>
      </c>
      <c r="K85" s="32">
        <v>2691</v>
      </c>
      <c r="L85" s="34">
        <v>61.508571428571429</v>
      </c>
      <c r="M85" s="32">
        <v>911</v>
      </c>
      <c r="N85" s="34">
        <v>20.822857142857142</v>
      </c>
      <c r="O85" s="35">
        <v>62.6</v>
      </c>
      <c r="P85" s="36">
        <v>341</v>
      </c>
      <c r="Q85" s="37">
        <v>7.7942857142857145</v>
      </c>
      <c r="R85" s="38">
        <f t="shared" si="1"/>
        <v>37.431394072447858</v>
      </c>
    </row>
    <row r="86" spans="1:18" ht="16.5" customHeight="1">
      <c r="A86" s="30">
        <v>84</v>
      </c>
      <c r="B86" s="31" t="s">
        <v>256</v>
      </c>
      <c r="C86" s="31" t="s">
        <v>270</v>
      </c>
      <c r="D86" s="31" t="s">
        <v>76</v>
      </c>
      <c r="E86" s="32">
        <v>4793</v>
      </c>
      <c r="F86" s="32">
        <v>2341</v>
      </c>
      <c r="G86" s="32">
        <v>2452</v>
      </c>
      <c r="H86" s="33">
        <v>0.23128075882092655</v>
      </c>
      <c r="I86" s="32">
        <v>780</v>
      </c>
      <c r="J86" s="34">
        <v>16.273732526601293</v>
      </c>
      <c r="K86" s="32">
        <v>3008</v>
      </c>
      <c r="L86" s="34">
        <v>62.758189025662425</v>
      </c>
      <c r="M86" s="32">
        <v>1005</v>
      </c>
      <c r="N86" s="34">
        <v>20.968078447736282</v>
      </c>
      <c r="O86" s="35">
        <v>59.3</v>
      </c>
      <c r="P86" s="36">
        <v>349</v>
      </c>
      <c r="Q86" s="37">
        <v>7.2814521176716047</v>
      </c>
      <c r="R86" s="38">
        <f t="shared" si="1"/>
        <v>34.726368159203979</v>
      </c>
    </row>
    <row r="87" spans="1:18" ht="15" customHeight="1">
      <c r="A87" s="30">
        <v>85</v>
      </c>
      <c r="B87" s="31" t="s">
        <v>272</v>
      </c>
      <c r="C87" s="31" t="s">
        <v>273</v>
      </c>
      <c r="D87" s="31" t="s">
        <v>76</v>
      </c>
      <c r="E87" s="32">
        <v>5287</v>
      </c>
      <c r="F87" s="32">
        <v>2587</v>
      </c>
      <c r="G87" s="32">
        <v>2700</v>
      </c>
      <c r="H87" s="33">
        <v>0.2551181664690671</v>
      </c>
      <c r="I87" s="32">
        <v>1009</v>
      </c>
      <c r="J87" s="34">
        <v>19.084547002080576</v>
      </c>
      <c r="K87" s="32">
        <v>3163</v>
      </c>
      <c r="L87" s="34">
        <v>59.825988273122753</v>
      </c>
      <c r="M87" s="32">
        <v>1115</v>
      </c>
      <c r="N87" s="34">
        <v>21.08946472479667</v>
      </c>
      <c r="O87" s="35">
        <v>67.2</v>
      </c>
      <c r="P87" s="36">
        <v>375</v>
      </c>
      <c r="Q87" s="37">
        <v>7.0928693020616604</v>
      </c>
      <c r="R87" s="38">
        <f t="shared" si="1"/>
        <v>33.632286995515692</v>
      </c>
    </row>
    <row r="88" spans="1:18" ht="16.5" customHeight="1">
      <c r="A88" s="30">
        <v>86</v>
      </c>
      <c r="B88" s="31" t="s">
        <v>272</v>
      </c>
      <c r="C88" s="31" t="s">
        <v>275</v>
      </c>
      <c r="D88" s="31" t="s">
        <v>76</v>
      </c>
      <c r="E88" s="32">
        <v>4765</v>
      </c>
      <c r="F88" s="32">
        <v>2390</v>
      </c>
      <c r="G88" s="32">
        <v>2375</v>
      </c>
      <c r="H88" s="33">
        <v>0.229929650695121</v>
      </c>
      <c r="I88" s="32">
        <v>996</v>
      </c>
      <c r="J88" s="34">
        <v>20.902413431269675</v>
      </c>
      <c r="K88" s="32">
        <v>2845</v>
      </c>
      <c r="L88" s="34">
        <v>59.706190975865688</v>
      </c>
      <c r="M88" s="32">
        <v>924</v>
      </c>
      <c r="N88" s="34">
        <v>19.391395592864637</v>
      </c>
      <c r="O88" s="35">
        <v>67.5</v>
      </c>
      <c r="P88" s="36">
        <v>320</v>
      </c>
      <c r="Q88" s="37">
        <v>6.7156348373557186</v>
      </c>
      <c r="R88" s="38">
        <f t="shared" si="1"/>
        <v>34.632034632034632</v>
      </c>
    </row>
    <row r="89" spans="1:18" ht="15.75" customHeight="1">
      <c r="A89" s="30">
        <v>87</v>
      </c>
      <c r="B89" s="31" t="s">
        <v>272</v>
      </c>
      <c r="C89" s="31" t="s">
        <v>277</v>
      </c>
      <c r="D89" s="31" t="s">
        <v>72</v>
      </c>
      <c r="E89" s="32">
        <v>16130</v>
      </c>
      <c r="F89" s="32">
        <v>8484</v>
      </c>
      <c r="G89" s="32">
        <v>7646</v>
      </c>
      <c r="H89" s="33">
        <v>0.77833478818726165</v>
      </c>
      <c r="I89" s="32">
        <v>2933</v>
      </c>
      <c r="J89" s="34">
        <v>18.183508989460634</v>
      </c>
      <c r="K89" s="32">
        <v>9589</v>
      </c>
      <c r="L89" s="34">
        <v>59.448233106013639</v>
      </c>
      <c r="M89" s="32">
        <v>3608</v>
      </c>
      <c r="N89" s="34">
        <v>22.368257904525727</v>
      </c>
      <c r="O89" s="35">
        <v>68.2</v>
      </c>
      <c r="P89" s="36">
        <v>975</v>
      </c>
      <c r="Q89" s="37">
        <v>6.0446373217606943</v>
      </c>
      <c r="R89" s="38">
        <f t="shared" si="1"/>
        <v>27.023281596452328</v>
      </c>
    </row>
    <row r="90" spans="1:18" ht="15.75" customHeight="1">
      <c r="A90" s="30">
        <v>88</v>
      </c>
      <c r="B90" s="31" t="s">
        <v>272</v>
      </c>
      <c r="C90" s="31" t="s">
        <v>277</v>
      </c>
      <c r="D90" s="31" t="s">
        <v>76</v>
      </c>
      <c r="E90" s="32">
        <v>7492</v>
      </c>
      <c r="F90" s="32">
        <v>3627</v>
      </c>
      <c r="G90" s="32">
        <v>3865</v>
      </c>
      <c r="H90" s="33">
        <v>0.36151793137625321</v>
      </c>
      <c r="I90" s="32">
        <v>1538</v>
      </c>
      <c r="J90" s="34">
        <v>20.528563801388149</v>
      </c>
      <c r="K90" s="32">
        <v>4639</v>
      </c>
      <c r="L90" s="34">
        <v>61.919380672717566</v>
      </c>
      <c r="M90" s="32">
        <v>1315</v>
      </c>
      <c r="N90" s="34">
        <v>17.552055525894286</v>
      </c>
      <c r="O90" s="35">
        <v>61.5</v>
      </c>
      <c r="P90" s="36">
        <v>428</v>
      </c>
      <c r="Q90" s="37">
        <v>5.7127602776294717</v>
      </c>
      <c r="R90" s="38">
        <f t="shared" si="1"/>
        <v>32.547528517110266</v>
      </c>
    </row>
    <row r="91" spans="1:18" ht="16.5" customHeight="1">
      <c r="A91" s="30">
        <v>89</v>
      </c>
      <c r="B91" s="31" t="s">
        <v>272</v>
      </c>
      <c r="C91" s="31" t="s">
        <v>280</v>
      </c>
      <c r="D91" s="31" t="s">
        <v>76</v>
      </c>
      <c r="E91" s="32">
        <v>5845</v>
      </c>
      <c r="F91" s="32">
        <v>2938</v>
      </c>
      <c r="G91" s="32">
        <v>2907</v>
      </c>
      <c r="H91" s="33">
        <v>0.28204382126190602</v>
      </c>
      <c r="I91" s="32">
        <v>1049</v>
      </c>
      <c r="J91" s="34">
        <v>17.946963216424294</v>
      </c>
      <c r="K91" s="32">
        <v>3610</v>
      </c>
      <c r="L91" s="34">
        <v>61.762189905902481</v>
      </c>
      <c r="M91" s="32">
        <v>1186</v>
      </c>
      <c r="N91" s="34">
        <v>20.290846877673225</v>
      </c>
      <c r="O91" s="35">
        <v>61.9</v>
      </c>
      <c r="P91" s="36">
        <v>435</v>
      </c>
      <c r="Q91" s="37">
        <v>7.4422583404619331</v>
      </c>
      <c r="R91" s="38">
        <f t="shared" si="1"/>
        <v>36.677908937605395</v>
      </c>
    </row>
    <row r="92" spans="1:18" ht="17.25" customHeight="1">
      <c r="A92" s="30">
        <v>90</v>
      </c>
      <c r="B92" s="31" t="s">
        <v>272</v>
      </c>
      <c r="C92" s="31" t="s">
        <v>282</v>
      </c>
      <c r="D92" s="31" t="s">
        <v>76</v>
      </c>
      <c r="E92" s="32">
        <v>3967</v>
      </c>
      <c r="F92" s="32">
        <v>2014</v>
      </c>
      <c r="G92" s="32">
        <v>1953</v>
      </c>
      <c r="H92" s="33">
        <v>0.19142306910966317</v>
      </c>
      <c r="I92" s="32">
        <v>733</v>
      </c>
      <c r="J92" s="34">
        <v>18.477438870683137</v>
      </c>
      <c r="K92" s="32">
        <v>2433</v>
      </c>
      <c r="L92" s="34">
        <v>61.3309805898664</v>
      </c>
      <c r="M92" s="32">
        <v>801</v>
      </c>
      <c r="N92" s="34">
        <v>20.191580539450467</v>
      </c>
      <c r="O92" s="35">
        <v>63</v>
      </c>
      <c r="P92" s="36">
        <v>290</v>
      </c>
      <c r="Q92" s="37">
        <v>7.3103100579783211</v>
      </c>
      <c r="R92" s="38">
        <f t="shared" si="1"/>
        <v>36.204744069912607</v>
      </c>
    </row>
    <row r="93" spans="1:18" ht="17.25" customHeight="1">
      <c r="A93" s="30">
        <v>91</v>
      </c>
      <c r="B93" s="31" t="s">
        <v>284</v>
      </c>
      <c r="C93" s="31" t="s">
        <v>285</v>
      </c>
      <c r="D93" s="31" t="s">
        <v>107</v>
      </c>
      <c r="E93" s="32">
        <v>6906</v>
      </c>
      <c r="F93" s="32">
        <v>3413</v>
      </c>
      <c r="G93" s="32">
        <v>3493</v>
      </c>
      <c r="H93" s="33">
        <v>0.33324116845760876</v>
      </c>
      <c r="I93" s="32">
        <v>1378</v>
      </c>
      <c r="J93" s="34">
        <v>19.953663481030986</v>
      </c>
      <c r="K93" s="32">
        <v>4263</v>
      </c>
      <c r="L93" s="34">
        <v>61.728931364031276</v>
      </c>
      <c r="M93" s="32">
        <v>1265</v>
      </c>
      <c r="N93" s="34">
        <v>18.317405154937735</v>
      </c>
      <c r="O93" s="35">
        <v>62</v>
      </c>
      <c r="P93" s="36">
        <v>407</v>
      </c>
      <c r="Q93" s="37">
        <v>5.8934260063712713</v>
      </c>
      <c r="R93" s="38">
        <f t="shared" si="1"/>
        <v>32.173913043478258</v>
      </c>
    </row>
    <row r="94" spans="1:18" ht="15" customHeight="1">
      <c r="A94" s="30">
        <v>92</v>
      </c>
      <c r="B94" s="31" t="s">
        <v>284</v>
      </c>
      <c r="C94" s="31" t="s">
        <v>287</v>
      </c>
      <c r="D94" s="31" t="s">
        <v>107</v>
      </c>
      <c r="E94" s="32">
        <v>15803</v>
      </c>
      <c r="F94" s="32">
        <v>8066</v>
      </c>
      <c r="G94" s="32">
        <v>7737</v>
      </c>
      <c r="H94" s="33">
        <v>0.76255577543231845</v>
      </c>
      <c r="I94" s="32">
        <v>2936</v>
      </c>
      <c r="J94" s="34">
        <v>18.578750870087958</v>
      </c>
      <c r="K94" s="32">
        <v>9642</v>
      </c>
      <c r="L94" s="34">
        <v>61.01373156995507</v>
      </c>
      <c r="M94" s="32">
        <v>3225</v>
      </c>
      <c r="N94" s="34">
        <v>20.407517559956972</v>
      </c>
      <c r="O94" s="35">
        <v>63.9</v>
      </c>
      <c r="P94" s="36">
        <v>1026</v>
      </c>
      <c r="Q94" s="37">
        <v>6.4924381446560782</v>
      </c>
      <c r="R94" s="38">
        <f t="shared" si="1"/>
        <v>31.813953488372093</v>
      </c>
    </row>
    <row r="95" spans="1:18" ht="16.5" customHeight="1">
      <c r="A95" s="30">
        <v>93</v>
      </c>
      <c r="B95" s="31" t="s">
        <v>284</v>
      </c>
      <c r="C95" s="31" t="s">
        <v>289</v>
      </c>
      <c r="D95" s="31" t="s">
        <v>76</v>
      </c>
      <c r="E95" s="32">
        <v>4983</v>
      </c>
      <c r="F95" s="32">
        <v>2404</v>
      </c>
      <c r="G95" s="32">
        <v>2579</v>
      </c>
      <c r="H95" s="33">
        <v>0.24044899253174984</v>
      </c>
      <c r="I95" s="32">
        <v>1015</v>
      </c>
      <c r="J95" s="34">
        <v>20.369255468593217</v>
      </c>
      <c r="K95" s="32">
        <v>3089</v>
      </c>
      <c r="L95" s="34">
        <v>61.990768613285169</v>
      </c>
      <c r="M95" s="32">
        <v>879</v>
      </c>
      <c r="N95" s="34">
        <v>17.639975918121614</v>
      </c>
      <c r="O95" s="35">
        <v>61.3</v>
      </c>
      <c r="P95" s="36">
        <v>262</v>
      </c>
      <c r="Q95" s="37">
        <v>5.2578767810555886</v>
      </c>
      <c r="R95" s="38">
        <f t="shared" si="1"/>
        <v>29.806598407281001</v>
      </c>
    </row>
    <row r="96" spans="1:18" ht="14.25" customHeight="1">
      <c r="A96" s="30">
        <v>94</v>
      </c>
      <c r="B96" s="31" t="s">
        <v>284</v>
      </c>
      <c r="C96" s="31" t="s">
        <v>291</v>
      </c>
      <c r="D96" s="31" t="s">
        <v>107</v>
      </c>
      <c r="E96" s="32">
        <v>13364</v>
      </c>
      <c r="F96" s="32">
        <v>6659</v>
      </c>
      <c r="G96" s="32">
        <v>6705</v>
      </c>
      <c r="H96" s="33">
        <v>0.64486460690232883</v>
      </c>
      <c r="I96" s="32">
        <v>2575</v>
      </c>
      <c r="J96" s="34">
        <v>19.268183178689014</v>
      </c>
      <c r="K96" s="32">
        <v>8025</v>
      </c>
      <c r="L96" s="34">
        <v>60.049386411254119</v>
      </c>
      <c r="M96" s="32">
        <v>2764</v>
      </c>
      <c r="N96" s="34">
        <v>20.68243041005687</v>
      </c>
      <c r="O96" s="35">
        <v>66.5</v>
      </c>
      <c r="P96" s="36">
        <v>877</v>
      </c>
      <c r="Q96" s="37">
        <v>6.5624064651302003</v>
      </c>
      <c r="R96" s="38">
        <f t="shared" si="1"/>
        <v>31.729377713458756</v>
      </c>
    </row>
    <row r="97" spans="1:18" ht="15.75" customHeight="1">
      <c r="A97" s="30">
        <v>95</v>
      </c>
      <c r="B97" s="31" t="s">
        <v>293</v>
      </c>
      <c r="C97" s="31" t="s">
        <v>294</v>
      </c>
      <c r="D97" s="31" t="s">
        <v>76</v>
      </c>
      <c r="E97" s="32">
        <v>5138</v>
      </c>
      <c r="F97" s="32">
        <v>2544</v>
      </c>
      <c r="G97" s="32">
        <v>2594</v>
      </c>
      <c r="H97" s="33">
        <v>0.2479283410853162</v>
      </c>
      <c r="I97" s="32">
        <v>1082</v>
      </c>
      <c r="J97" s="34">
        <v>21.058777734527052</v>
      </c>
      <c r="K97" s="32">
        <v>3125</v>
      </c>
      <c r="L97" s="34">
        <v>60.82133125729856</v>
      </c>
      <c r="M97" s="32">
        <v>931</v>
      </c>
      <c r="N97" s="34">
        <v>18.119891008174388</v>
      </c>
      <c r="O97" s="35">
        <v>64.400000000000006</v>
      </c>
      <c r="P97" s="36">
        <v>257</v>
      </c>
      <c r="Q97" s="37">
        <v>5.0019462826002332</v>
      </c>
      <c r="R97" s="38">
        <f t="shared" si="1"/>
        <v>27.604726100966701</v>
      </c>
    </row>
    <row r="98" spans="1:18" ht="16.5" customHeight="1">
      <c r="A98" s="30">
        <v>96</v>
      </c>
      <c r="B98" s="31" t="s">
        <v>293</v>
      </c>
      <c r="C98" s="31" t="s">
        <v>296</v>
      </c>
      <c r="D98" s="31" t="s">
        <v>76</v>
      </c>
      <c r="E98" s="32">
        <v>7216</v>
      </c>
      <c r="F98" s="32">
        <v>3600</v>
      </c>
      <c r="G98" s="32">
        <v>3616</v>
      </c>
      <c r="H98" s="33">
        <v>0.34819986556474147</v>
      </c>
      <c r="I98" s="32">
        <v>1411</v>
      </c>
      <c r="J98" s="34">
        <v>19.553769401330378</v>
      </c>
      <c r="K98" s="32">
        <v>4420</v>
      </c>
      <c r="L98" s="34">
        <v>61.252771618625275</v>
      </c>
      <c r="M98" s="32">
        <v>1385</v>
      </c>
      <c r="N98" s="34">
        <v>19.193458980044348</v>
      </c>
      <c r="O98" s="35">
        <v>63.3</v>
      </c>
      <c r="P98" s="36">
        <v>384</v>
      </c>
      <c r="Q98" s="37">
        <v>5.3215077605321506</v>
      </c>
      <c r="R98" s="38">
        <f t="shared" si="1"/>
        <v>27.725631768953068</v>
      </c>
    </row>
    <row r="99" spans="1:18" ht="15" customHeight="1">
      <c r="A99" s="30">
        <v>97</v>
      </c>
      <c r="B99" s="31" t="s">
        <v>293</v>
      </c>
      <c r="C99" s="31" t="s">
        <v>298</v>
      </c>
      <c r="D99" s="31" t="s">
        <v>76</v>
      </c>
      <c r="E99" s="32">
        <v>4897</v>
      </c>
      <c r="F99" s="32">
        <v>2388</v>
      </c>
      <c r="G99" s="32">
        <v>2509</v>
      </c>
      <c r="H99" s="33">
        <v>0.23629916043106139</v>
      </c>
      <c r="I99" s="32">
        <v>965</v>
      </c>
      <c r="J99" s="34">
        <v>19.705942413722688</v>
      </c>
      <c r="K99" s="32">
        <v>3076</v>
      </c>
      <c r="L99" s="34">
        <v>62.813967735348172</v>
      </c>
      <c r="M99" s="32">
        <v>856</v>
      </c>
      <c r="N99" s="34">
        <v>17.48008985092914</v>
      </c>
      <c r="O99" s="35">
        <v>59.2</v>
      </c>
      <c r="P99" s="36">
        <v>252</v>
      </c>
      <c r="Q99" s="37">
        <v>5.1460077598529708</v>
      </c>
      <c r="R99" s="38">
        <f t="shared" si="1"/>
        <v>29.439252336448597</v>
      </c>
    </row>
    <row r="100" spans="1:18" ht="15" customHeight="1">
      <c r="A100" s="30">
        <v>98</v>
      </c>
      <c r="B100" s="31" t="s">
        <v>293</v>
      </c>
      <c r="C100" s="31" t="s">
        <v>300</v>
      </c>
      <c r="D100" s="31" t="s">
        <v>76</v>
      </c>
      <c r="E100" s="32">
        <v>8074</v>
      </c>
      <c r="F100" s="32">
        <v>4027</v>
      </c>
      <c r="G100" s="32">
        <v>4047</v>
      </c>
      <c r="H100" s="33">
        <v>0.38960167884835406</v>
      </c>
      <c r="I100" s="32">
        <v>1655</v>
      </c>
      <c r="J100" s="34">
        <v>20.497894476096111</v>
      </c>
      <c r="K100" s="32">
        <v>4943</v>
      </c>
      <c r="L100" s="34">
        <v>61.221203864255635</v>
      </c>
      <c r="M100" s="32">
        <v>1476</v>
      </c>
      <c r="N100" s="34">
        <v>18.280901659648254</v>
      </c>
      <c r="O100" s="35">
        <v>63.3</v>
      </c>
      <c r="P100" s="36">
        <v>411</v>
      </c>
      <c r="Q100" s="37">
        <v>5.0904136735199401</v>
      </c>
      <c r="R100" s="38">
        <f t="shared" si="1"/>
        <v>27.845528455284551</v>
      </c>
    </row>
    <row r="101" spans="1:18" ht="15.75" customHeight="1">
      <c r="A101" s="30">
        <v>99</v>
      </c>
      <c r="B101" s="31" t="s">
        <v>293</v>
      </c>
      <c r="C101" s="31" t="s">
        <v>302</v>
      </c>
      <c r="D101" s="31" t="s">
        <v>76</v>
      </c>
      <c r="E101" s="32">
        <v>4322</v>
      </c>
      <c r="F101" s="32">
        <v>2176</v>
      </c>
      <c r="G101" s="32">
        <v>2146</v>
      </c>
      <c r="H101" s="33">
        <v>0.20855318999041195</v>
      </c>
      <c r="I101" s="32">
        <v>882</v>
      </c>
      <c r="J101" s="34">
        <v>20.407218880148079</v>
      </c>
      <c r="K101" s="32">
        <v>2669</v>
      </c>
      <c r="L101" s="34">
        <v>61.753817677001386</v>
      </c>
      <c r="M101" s="32">
        <v>771</v>
      </c>
      <c r="N101" s="34">
        <v>17.838963442850531</v>
      </c>
      <c r="O101" s="35">
        <v>61.9</v>
      </c>
      <c r="P101" s="36">
        <v>222</v>
      </c>
      <c r="Q101" s="37">
        <v>5.1365108745950945</v>
      </c>
      <c r="R101" s="38">
        <f t="shared" si="1"/>
        <v>28.793774319066149</v>
      </c>
    </row>
    <row r="102" spans="1:18" ht="16.5" customHeight="1">
      <c r="A102" s="30">
        <v>100</v>
      </c>
      <c r="B102" s="31" t="s">
        <v>293</v>
      </c>
      <c r="C102" s="31" t="s">
        <v>305</v>
      </c>
      <c r="D102" s="31" t="s">
        <v>107</v>
      </c>
      <c r="E102" s="32">
        <v>10183</v>
      </c>
      <c r="F102" s="32">
        <v>5183</v>
      </c>
      <c r="G102" s="32">
        <v>5000</v>
      </c>
      <c r="H102" s="33">
        <v>0.49136907303849259</v>
      </c>
      <c r="I102" s="32">
        <v>1817</v>
      </c>
      <c r="J102" s="34">
        <v>17.843464597859178</v>
      </c>
      <c r="K102" s="32">
        <v>6253</v>
      </c>
      <c r="L102" s="34">
        <v>61.406265344201117</v>
      </c>
      <c r="M102" s="32">
        <v>2113</v>
      </c>
      <c r="N102" s="34">
        <v>20.750270057939705</v>
      </c>
      <c r="O102" s="35">
        <v>62.8</v>
      </c>
      <c r="P102" s="36">
        <v>667</v>
      </c>
      <c r="Q102" s="37">
        <v>6.550132573897673</v>
      </c>
      <c r="R102" s="38">
        <f t="shared" si="1"/>
        <v>31.566493137718883</v>
      </c>
    </row>
    <row r="103" spans="1:18" ht="15.75" customHeight="1">
      <c r="A103" s="30">
        <v>101</v>
      </c>
      <c r="B103" s="31" t="s">
        <v>293</v>
      </c>
      <c r="C103" s="31" t="s">
        <v>307</v>
      </c>
      <c r="D103" s="31" t="s">
        <v>76</v>
      </c>
      <c r="E103" s="32">
        <v>5496</v>
      </c>
      <c r="F103" s="32">
        <v>2757</v>
      </c>
      <c r="G103" s="32">
        <v>2739</v>
      </c>
      <c r="H103" s="33">
        <v>0.2652032235509727</v>
      </c>
      <c r="I103" s="32">
        <v>1050</v>
      </c>
      <c r="J103" s="34">
        <v>19.104803493449783</v>
      </c>
      <c r="K103" s="32">
        <v>3434</v>
      </c>
      <c r="L103" s="34">
        <v>62.48180494905386</v>
      </c>
      <c r="M103" s="32">
        <v>1012</v>
      </c>
      <c r="N103" s="34">
        <v>18.413391557496361</v>
      </c>
      <c r="O103" s="35">
        <v>60</v>
      </c>
      <c r="P103" s="36">
        <v>314</v>
      </c>
      <c r="Q103" s="37">
        <v>5.7132459970887917</v>
      </c>
      <c r="R103" s="38">
        <f t="shared" si="1"/>
        <v>31.027667984189723</v>
      </c>
    </row>
    <row r="104" spans="1:18" ht="15.75" customHeight="1">
      <c r="A104" s="30">
        <v>102</v>
      </c>
      <c r="B104" s="31" t="s">
        <v>293</v>
      </c>
      <c r="C104" s="31" t="s">
        <v>309</v>
      </c>
      <c r="D104" s="31" t="s">
        <v>76</v>
      </c>
      <c r="E104" s="32">
        <v>9562</v>
      </c>
      <c r="F104" s="32">
        <v>4813</v>
      </c>
      <c r="G104" s="32">
        <v>4749</v>
      </c>
      <c r="H104" s="33">
        <v>0.46140342496259118</v>
      </c>
      <c r="I104" s="32">
        <v>1834</v>
      </c>
      <c r="J104" s="34">
        <v>19.180087847730601</v>
      </c>
      <c r="K104" s="32">
        <v>5893</v>
      </c>
      <c r="L104" s="34">
        <v>61.629366241372097</v>
      </c>
      <c r="M104" s="32">
        <v>1835</v>
      </c>
      <c r="N104" s="34">
        <v>19.190545910897303</v>
      </c>
      <c r="O104" s="35">
        <v>62.3</v>
      </c>
      <c r="P104" s="36">
        <v>537</v>
      </c>
      <c r="Q104" s="37">
        <v>5.6159799205187202</v>
      </c>
      <c r="R104" s="38">
        <f t="shared" si="1"/>
        <v>29.264305177111716</v>
      </c>
    </row>
    <row r="105" spans="1:18" ht="17.25" customHeight="1">
      <c r="A105" s="30">
        <v>103</v>
      </c>
      <c r="B105" s="31" t="s">
        <v>293</v>
      </c>
      <c r="C105" s="31" t="s">
        <v>311</v>
      </c>
      <c r="D105" s="31" t="s">
        <v>107</v>
      </c>
      <c r="E105" s="32">
        <v>33949</v>
      </c>
      <c r="F105" s="32">
        <v>17660</v>
      </c>
      <c r="G105" s="32">
        <v>16289</v>
      </c>
      <c r="H105" s="33">
        <v>1.6381703486775787</v>
      </c>
      <c r="I105" s="32">
        <v>6183</v>
      </c>
      <c r="J105" s="34">
        <v>18.212613037202864</v>
      </c>
      <c r="K105" s="32">
        <v>20315</v>
      </c>
      <c r="L105" s="34">
        <v>59.839759639459189</v>
      </c>
      <c r="M105" s="32">
        <v>7451</v>
      </c>
      <c r="N105" s="34">
        <v>21.947627323337947</v>
      </c>
      <c r="O105" s="35">
        <v>67.099999999999994</v>
      </c>
      <c r="P105" s="36">
        <v>2015</v>
      </c>
      <c r="Q105" s="37">
        <v>5.9353736487083566</v>
      </c>
      <c r="R105" s="38">
        <f t="shared" si="1"/>
        <v>27.043349885921351</v>
      </c>
    </row>
    <row r="106" spans="1:18" ht="15.75" customHeight="1">
      <c r="A106" s="30">
        <v>104</v>
      </c>
      <c r="B106" s="31" t="s">
        <v>293</v>
      </c>
      <c r="C106" s="31" t="s">
        <v>313</v>
      </c>
      <c r="D106" s="31" t="s">
        <v>76</v>
      </c>
      <c r="E106" s="32">
        <v>3622</v>
      </c>
      <c r="F106" s="32">
        <v>1808</v>
      </c>
      <c r="G106" s="32">
        <v>1814</v>
      </c>
      <c r="H106" s="33">
        <v>0.1747754868452735</v>
      </c>
      <c r="I106" s="32">
        <v>691</v>
      </c>
      <c r="J106" s="34">
        <v>19.077857537272227</v>
      </c>
      <c r="K106" s="32">
        <v>2300</v>
      </c>
      <c r="L106" s="34">
        <v>63.500828271673107</v>
      </c>
      <c r="M106" s="32">
        <v>631</v>
      </c>
      <c r="N106" s="34">
        <v>17.421314191054666</v>
      </c>
      <c r="O106" s="35">
        <v>57.5</v>
      </c>
      <c r="P106" s="36">
        <v>192</v>
      </c>
      <c r="Q106" s="37">
        <v>5.30093870789619</v>
      </c>
      <c r="R106" s="38">
        <f t="shared" si="1"/>
        <v>30.427892234548334</v>
      </c>
    </row>
    <row r="107" spans="1:18" ht="15.75" customHeight="1">
      <c r="A107" s="30">
        <v>105</v>
      </c>
      <c r="B107" s="31" t="s">
        <v>293</v>
      </c>
      <c r="C107" s="31" t="s">
        <v>315</v>
      </c>
      <c r="D107" s="31" t="s">
        <v>76</v>
      </c>
      <c r="E107" s="32">
        <v>6493</v>
      </c>
      <c r="F107" s="32">
        <v>3243</v>
      </c>
      <c r="G107" s="32">
        <v>3250</v>
      </c>
      <c r="H107" s="33">
        <v>0.31331232360197708</v>
      </c>
      <c r="I107" s="32">
        <v>1295</v>
      </c>
      <c r="J107" s="34">
        <v>19.944555675342677</v>
      </c>
      <c r="K107" s="32">
        <v>4037</v>
      </c>
      <c r="L107" s="34">
        <v>62.174649622670572</v>
      </c>
      <c r="M107" s="32">
        <v>1161</v>
      </c>
      <c r="N107" s="34">
        <v>17.880794701986755</v>
      </c>
      <c r="O107" s="35">
        <v>60.8</v>
      </c>
      <c r="P107" s="36">
        <v>318</v>
      </c>
      <c r="Q107" s="37">
        <v>4.8975820113968886</v>
      </c>
      <c r="R107" s="38">
        <f t="shared" si="1"/>
        <v>27.390180878552972</v>
      </c>
    </row>
    <row r="108" spans="1:18" ht="15.75" customHeight="1">
      <c r="A108" s="30">
        <v>106</v>
      </c>
      <c r="B108" s="31" t="s">
        <v>317</v>
      </c>
      <c r="C108" s="31" t="s">
        <v>318</v>
      </c>
      <c r="D108" s="31" t="s">
        <v>72</v>
      </c>
      <c r="E108" s="32">
        <v>14449</v>
      </c>
      <c r="F108" s="32">
        <v>7492</v>
      </c>
      <c r="G108" s="32">
        <v>6957</v>
      </c>
      <c r="H108" s="33">
        <v>0.69722004677729343</v>
      </c>
      <c r="I108" s="32">
        <v>2642</v>
      </c>
      <c r="J108" s="34">
        <v>18.285002422312964</v>
      </c>
      <c r="K108" s="32">
        <v>8930</v>
      </c>
      <c r="L108" s="34">
        <v>61.803585023184993</v>
      </c>
      <c r="M108" s="32">
        <v>2877</v>
      </c>
      <c r="N108" s="34">
        <v>19.911412554502043</v>
      </c>
      <c r="O108" s="35">
        <v>61.8</v>
      </c>
      <c r="P108" s="36">
        <v>883</v>
      </c>
      <c r="Q108" s="37">
        <v>6.11114956052322</v>
      </c>
      <c r="R108" s="38">
        <f t="shared" si="1"/>
        <v>30.691692735488356</v>
      </c>
    </row>
    <row r="109" spans="1:18" ht="15.75" customHeight="1">
      <c r="A109" s="30">
        <v>107</v>
      </c>
      <c r="B109" s="31" t="s">
        <v>317</v>
      </c>
      <c r="C109" s="31" t="s">
        <v>318</v>
      </c>
      <c r="D109" s="31" t="s">
        <v>76</v>
      </c>
      <c r="E109" s="32">
        <v>9826</v>
      </c>
      <c r="F109" s="32">
        <v>4939</v>
      </c>
      <c r="G109" s="32">
        <v>4887</v>
      </c>
      <c r="H109" s="33">
        <v>0.47414244443447195</v>
      </c>
      <c r="I109" s="32">
        <v>1931</v>
      </c>
      <c r="J109" s="34">
        <v>19.651943822511704</v>
      </c>
      <c r="K109" s="32">
        <v>6047</v>
      </c>
      <c r="L109" s="34">
        <v>61.540810095664561</v>
      </c>
      <c r="M109" s="32">
        <v>1848</v>
      </c>
      <c r="N109" s="34">
        <v>18.807246081823735</v>
      </c>
      <c r="O109" s="35">
        <v>62.5</v>
      </c>
      <c r="P109" s="36">
        <v>574</v>
      </c>
      <c r="Q109" s="37">
        <v>5.8416446163240385</v>
      </c>
      <c r="R109" s="38">
        <f t="shared" si="1"/>
        <v>31.060606060606062</v>
      </c>
    </row>
    <row r="110" spans="1:18" ht="17.25" customHeight="1">
      <c r="A110" s="30">
        <v>108</v>
      </c>
      <c r="B110" s="31" t="s">
        <v>317</v>
      </c>
      <c r="C110" s="31" t="s">
        <v>321</v>
      </c>
      <c r="D110" s="31" t="s">
        <v>76</v>
      </c>
      <c r="E110" s="32">
        <v>9064</v>
      </c>
      <c r="F110" s="32">
        <v>4637</v>
      </c>
      <c r="G110" s="32">
        <v>4427</v>
      </c>
      <c r="H110" s="33">
        <v>0.43737300186790701</v>
      </c>
      <c r="I110" s="32">
        <v>1925</v>
      </c>
      <c r="J110" s="34">
        <v>21.237864077669904</v>
      </c>
      <c r="K110" s="32">
        <v>5655</v>
      </c>
      <c r="L110" s="34">
        <v>62.389673433362752</v>
      </c>
      <c r="M110" s="32">
        <v>1484</v>
      </c>
      <c r="N110" s="34">
        <v>16.372462488967344</v>
      </c>
      <c r="O110" s="35">
        <v>60.3</v>
      </c>
      <c r="P110" s="36">
        <v>470</v>
      </c>
      <c r="Q110" s="37">
        <v>5.1853486319505739</v>
      </c>
      <c r="R110" s="38">
        <f t="shared" si="1"/>
        <v>31.671159029649594</v>
      </c>
    </row>
    <row r="111" spans="1:18" ht="15" customHeight="1">
      <c r="A111" s="30">
        <v>109</v>
      </c>
      <c r="B111" s="31" t="s">
        <v>317</v>
      </c>
      <c r="C111" s="31" t="s">
        <v>323</v>
      </c>
      <c r="D111" s="31" t="s">
        <v>76</v>
      </c>
      <c r="E111" s="32">
        <v>20181</v>
      </c>
      <c r="F111" s="32">
        <v>10218</v>
      </c>
      <c r="G111" s="32">
        <v>9963</v>
      </c>
      <c r="H111" s="33">
        <v>0.97381118167434144</v>
      </c>
      <c r="I111" s="32">
        <v>4224</v>
      </c>
      <c r="J111" s="34">
        <v>20.930578266686489</v>
      </c>
      <c r="K111" s="32">
        <v>12779</v>
      </c>
      <c r="L111" s="34">
        <v>63.321936474902138</v>
      </c>
      <c r="M111" s="32">
        <v>3178</v>
      </c>
      <c r="N111" s="34">
        <v>15.747485258411377</v>
      </c>
      <c r="O111" s="35">
        <v>57.9</v>
      </c>
      <c r="P111" s="36">
        <v>803</v>
      </c>
      <c r="Q111" s="37">
        <v>3.9789901392398792</v>
      </c>
      <c r="R111" s="38">
        <f t="shared" si="1"/>
        <v>25.267463813719321</v>
      </c>
    </row>
    <row r="112" spans="1:18" ht="15.75" customHeight="1">
      <c r="A112" s="30">
        <v>110</v>
      </c>
      <c r="B112" s="31" t="s">
        <v>317</v>
      </c>
      <c r="C112" s="31" t="s">
        <v>325</v>
      </c>
      <c r="D112" s="31" t="s">
        <v>76</v>
      </c>
      <c r="E112" s="32">
        <v>7293</v>
      </c>
      <c r="F112" s="32">
        <v>3657</v>
      </c>
      <c r="G112" s="32">
        <v>3636</v>
      </c>
      <c r="H112" s="33">
        <v>0.35191541291070672</v>
      </c>
      <c r="I112" s="32">
        <v>1630</v>
      </c>
      <c r="J112" s="34">
        <v>22.350198820787057</v>
      </c>
      <c r="K112" s="32">
        <v>4593</v>
      </c>
      <c r="L112" s="34">
        <v>62.978198272315922</v>
      </c>
      <c r="M112" s="32">
        <v>1070</v>
      </c>
      <c r="N112" s="34">
        <v>14.671602906897025</v>
      </c>
      <c r="O112" s="35">
        <v>58.8</v>
      </c>
      <c r="P112" s="36">
        <v>322</v>
      </c>
      <c r="Q112" s="37">
        <v>4.4151926504867678</v>
      </c>
      <c r="R112" s="38">
        <f t="shared" si="1"/>
        <v>30.093457943925234</v>
      </c>
    </row>
    <row r="113" spans="1:18" ht="15.75" customHeight="1">
      <c r="A113" s="30">
        <v>111</v>
      </c>
      <c r="B113" s="31" t="s">
        <v>317</v>
      </c>
      <c r="C113" s="31" t="s">
        <v>327</v>
      </c>
      <c r="D113" s="31" t="s">
        <v>76</v>
      </c>
      <c r="E113" s="32">
        <v>10155</v>
      </c>
      <c r="F113" s="32">
        <v>5091</v>
      </c>
      <c r="G113" s="32">
        <v>5064</v>
      </c>
      <c r="H113" s="33">
        <v>0.49001796491268707</v>
      </c>
      <c r="I113" s="32">
        <v>2191</v>
      </c>
      <c r="J113" s="34">
        <v>21.57557853274249</v>
      </c>
      <c r="K113" s="32">
        <v>6392</v>
      </c>
      <c r="L113" s="34">
        <v>62.944362383062533</v>
      </c>
      <c r="M113" s="32">
        <v>1572</v>
      </c>
      <c r="N113" s="34">
        <v>15.480059084194977</v>
      </c>
      <c r="O113" s="35">
        <v>58.9</v>
      </c>
      <c r="P113" s="36">
        <v>437</v>
      </c>
      <c r="Q113" s="37">
        <v>4.3032988675529298</v>
      </c>
      <c r="R113" s="38">
        <f t="shared" si="1"/>
        <v>27.798982188295167</v>
      </c>
    </row>
    <row r="114" spans="1:18" ht="15.75" customHeight="1">
      <c r="A114" s="30">
        <v>112</v>
      </c>
      <c r="B114" s="31" t="s">
        <v>317</v>
      </c>
      <c r="C114" s="31" t="s">
        <v>329</v>
      </c>
      <c r="D114" s="31" t="s">
        <v>76</v>
      </c>
      <c r="E114" s="32">
        <v>17753</v>
      </c>
      <c r="F114" s="32">
        <v>8961</v>
      </c>
      <c r="G114" s="32">
        <v>8792</v>
      </c>
      <c r="H114" s="33">
        <v>0.85665080562234697</v>
      </c>
      <c r="I114" s="32">
        <v>4269</v>
      </c>
      <c r="J114" s="34">
        <v>24.04664000450628</v>
      </c>
      <c r="K114" s="32">
        <v>11126</v>
      </c>
      <c r="L114" s="34">
        <v>62.671097842618146</v>
      </c>
      <c r="M114" s="32">
        <v>2358</v>
      </c>
      <c r="N114" s="34">
        <v>13.282262152875571</v>
      </c>
      <c r="O114" s="35">
        <v>59.6</v>
      </c>
      <c r="P114" s="36">
        <v>574</v>
      </c>
      <c r="Q114" s="37">
        <v>3.2332563510392611</v>
      </c>
      <c r="R114" s="38">
        <f t="shared" si="1"/>
        <v>24.342663273960984</v>
      </c>
    </row>
    <row r="115" spans="1:18" ht="16.5" customHeight="1">
      <c r="A115" s="30">
        <v>113</v>
      </c>
      <c r="B115" s="31" t="s">
        <v>317</v>
      </c>
      <c r="C115" s="31" t="s">
        <v>331</v>
      </c>
      <c r="D115" s="31" t="s">
        <v>76</v>
      </c>
      <c r="E115" s="32">
        <v>5238</v>
      </c>
      <c r="F115" s="32">
        <v>2676</v>
      </c>
      <c r="G115" s="32">
        <v>2562</v>
      </c>
      <c r="H115" s="33">
        <v>0.25275372724890743</v>
      </c>
      <c r="I115" s="32">
        <v>1143</v>
      </c>
      <c r="J115" s="34">
        <v>21.821305841924399</v>
      </c>
      <c r="K115" s="32">
        <v>3191</v>
      </c>
      <c r="L115" s="34">
        <v>60.92019854906453</v>
      </c>
      <c r="M115" s="32">
        <v>904</v>
      </c>
      <c r="N115" s="34">
        <v>17.258495609011074</v>
      </c>
      <c r="O115" s="35">
        <v>64.099999999999994</v>
      </c>
      <c r="P115" s="36">
        <v>266</v>
      </c>
      <c r="Q115" s="37">
        <v>5.0782741504390989</v>
      </c>
      <c r="R115" s="38">
        <f t="shared" si="1"/>
        <v>29.424778761061948</v>
      </c>
    </row>
    <row r="116" spans="1:18" ht="17.25" customHeight="1">
      <c r="A116" s="30">
        <v>114</v>
      </c>
      <c r="B116" s="31" t="s">
        <v>317</v>
      </c>
      <c r="C116" s="31" t="s">
        <v>333</v>
      </c>
      <c r="D116" s="31" t="s">
        <v>76</v>
      </c>
      <c r="E116" s="32">
        <v>14386</v>
      </c>
      <c r="F116" s="32">
        <v>7255</v>
      </c>
      <c r="G116" s="32">
        <v>7131</v>
      </c>
      <c r="H116" s="33">
        <v>0.69418005349423106</v>
      </c>
      <c r="I116" s="32">
        <v>3207</v>
      </c>
      <c r="J116" s="34">
        <v>22.29250660364243</v>
      </c>
      <c r="K116" s="32">
        <v>8964</v>
      </c>
      <c r="L116" s="34">
        <v>62.310579730293341</v>
      </c>
      <c r="M116" s="32">
        <v>2215</v>
      </c>
      <c r="N116" s="34">
        <v>15.396913666064229</v>
      </c>
      <c r="O116" s="35">
        <v>60.5</v>
      </c>
      <c r="P116" s="36">
        <v>539</v>
      </c>
      <c r="Q116" s="37">
        <v>3.7466981787849298</v>
      </c>
      <c r="R116" s="38">
        <f t="shared" si="1"/>
        <v>24.334085778781038</v>
      </c>
    </row>
    <row r="117" spans="1:18" ht="15" customHeight="1">
      <c r="A117" s="30">
        <v>115</v>
      </c>
      <c r="B117" s="31" t="s">
        <v>335</v>
      </c>
      <c r="C117" s="31" t="s">
        <v>336</v>
      </c>
      <c r="D117" s="31" t="s">
        <v>76</v>
      </c>
      <c r="E117" s="32">
        <v>6870</v>
      </c>
      <c r="F117" s="32">
        <v>3457</v>
      </c>
      <c r="G117" s="32">
        <v>3413</v>
      </c>
      <c r="H117" s="33">
        <v>0.33150402943871593</v>
      </c>
      <c r="I117" s="32">
        <v>1459</v>
      </c>
      <c r="J117" s="34">
        <v>21.237263464337701</v>
      </c>
      <c r="K117" s="32">
        <v>4201</v>
      </c>
      <c r="L117" s="34">
        <v>61.149927219796218</v>
      </c>
      <c r="M117" s="32">
        <v>1210</v>
      </c>
      <c r="N117" s="34">
        <v>17.612809315866084</v>
      </c>
      <c r="O117" s="35">
        <v>63.5</v>
      </c>
      <c r="P117" s="36">
        <v>349</v>
      </c>
      <c r="Q117" s="37">
        <v>5.0800582241630279</v>
      </c>
      <c r="R117" s="38">
        <f t="shared" si="1"/>
        <v>28.84297520661157</v>
      </c>
    </row>
    <row r="118" spans="1:18" ht="15.75" customHeight="1">
      <c r="A118" s="30">
        <v>116</v>
      </c>
      <c r="B118" s="31" t="s">
        <v>335</v>
      </c>
      <c r="C118" s="31" t="s">
        <v>338</v>
      </c>
      <c r="D118" s="31" t="s">
        <v>76</v>
      </c>
      <c r="E118" s="32">
        <v>5196</v>
      </c>
      <c r="F118" s="32">
        <v>2588</v>
      </c>
      <c r="G118" s="32">
        <v>2608</v>
      </c>
      <c r="H118" s="33">
        <v>0.25072706506019909</v>
      </c>
      <c r="I118" s="32">
        <v>1041</v>
      </c>
      <c r="J118" s="34">
        <v>20.034642032332563</v>
      </c>
      <c r="K118" s="32">
        <v>3191</v>
      </c>
      <c r="L118" s="34">
        <v>61.41262509622787</v>
      </c>
      <c r="M118" s="32">
        <v>964</v>
      </c>
      <c r="N118" s="34">
        <v>18.55273287143957</v>
      </c>
      <c r="O118" s="35">
        <v>62.8</v>
      </c>
      <c r="P118" s="36">
        <v>295</v>
      </c>
      <c r="Q118" s="37">
        <v>5.6774441878367972</v>
      </c>
      <c r="R118" s="38">
        <f t="shared" si="1"/>
        <v>30.601659751037346</v>
      </c>
    </row>
    <row r="119" spans="1:18" ht="15.75" customHeight="1">
      <c r="A119" s="30">
        <v>117</v>
      </c>
      <c r="B119" s="31" t="s">
        <v>335</v>
      </c>
      <c r="C119" s="31" t="s">
        <v>340</v>
      </c>
      <c r="D119" s="31" t="s">
        <v>76</v>
      </c>
      <c r="E119" s="32">
        <v>4493</v>
      </c>
      <c r="F119" s="32">
        <v>2196</v>
      </c>
      <c r="G119" s="32">
        <v>2297</v>
      </c>
      <c r="H119" s="33">
        <v>0.21680460033015292</v>
      </c>
      <c r="I119" s="32">
        <v>916</v>
      </c>
      <c r="J119" s="34">
        <v>20.387269085243712</v>
      </c>
      <c r="K119" s="32">
        <v>2754</v>
      </c>
      <c r="L119" s="34">
        <v>61.29534831960828</v>
      </c>
      <c r="M119" s="32">
        <v>823</v>
      </c>
      <c r="N119" s="34">
        <v>18.317382595148008</v>
      </c>
      <c r="O119" s="35">
        <v>63.1</v>
      </c>
      <c r="P119" s="36">
        <v>234</v>
      </c>
      <c r="Q119" s="37">
        <v>5.2081014912085468</v>
      </c>
      <c r="R119" s="38">
        <f t="shared" si="1"/>
        <v>28.432563791008505</v>
      </c>
    </row>
    <row r="120" spans="1:18" ht="15" customHeight="1">
      <c r="A120" s="30">
        <v>118</v>
      </c>
      <c r="B120" s="31" t="s">
        <v>335</v>
      </c>
      <c r="C120" s="31" t="s">
        <v>342</v>
      </c>
      <c r="D120" s="31" t="s">
        <v>76</v>
      </c>
      <c r="E120" s="32">
        <v>5981</v>
      </c>
      <c r="F120" s="32">
        <v>2932</v>
      </c>
      <c r="G120" s="32">
        <v>3049</v>
      </c>
      <c r="H120" s="33">
        <v>0.28860634644439009</v>
      </c>
      <c r="I120" s="32">
        <v>1261</v>
      </c>
      <c r="J120" s="34">
        <v>21.083430864403947</v>
      </c>
      <c r="K120" s="32">
        <v>3614</v>
      </c>
      <c r="L120" s="34">
        <v>60.424678147466977</v>
      </c>
      <c r="M120" s="32">
        <v>1106</v>
      </c>
      <c r="N120" s="34">
        <v>18.491890988129075</v>
      </c>
      <c r="O120" s="35">
        <v>65.5</v>
      </c>
      <c r="P120" s="36">
        <v>313</v>
      </c>
      <c r="Q120" s="37">
        <v>5.2332385888647384</v>
      </c>
      <c r="R120" s="38">
        <f t="shared" si="1"/>
        <v>28.300180831826403</v>
      </c>
    </row>
    <row r="121" spans="1:18" ht="15.75" customHeight="1">
      <c r="A121" s="30">
        <v>119</v>
      </c>
      <c r="B121" s="31" t="s">
        <v>335</v>
      </c>
      <c r="C121" s="31" t="s">
        <v>344</v>
      </c>
      <c r="D121" s="31" t="s">
        <v>76</v>
      </c>
      <c r="E121" s="32">
        <v>5592</v>
      </c>
      <c r="F121" s="32">
        <v>2717</v>
      </c>
      <c r="G121" s="32">
        <v>2875</v>
      </c>
      <c r="H121" s="33">
        <v>0.26983559426802028</v>
      </c>
      <c r="I121" s="32">
        <v>1124</v>
      </c>
      <c r="J121" s="34">
        <v>20.100143061516452</v>
      </c>
      <c r="K121" s="32">
        <v>3496</v>
      </c>
      <c r="L121" s="34">
        <v>62.517882689556508</v>
      </c>
      <c r="M121" s="32">
        <v>972</v>
      </c>
      <c r="N121" s="34">
        <v>17.38197424892704</v>
      </c>
      <c r="O121" s="35">
        <v>60</v>
      </c>
      <c r="P121" s="36">
        <v>279</v>
      </c>
      <c r="Q121" s="37">
        <v>4.9892703862660941</v>
      </c>
      <c r="R121" s="38">
        <f t="shared" si="1"/>
        <v>28.703703703703702</v>
      </c>
    </row>
    <row r="122" spans="1:18" ht="17.25" customHeight="1">
      <c r="A122" s="30">
        <v>120</v>
      </c>
      <c r="B122" s="31" t="s">
        <v>335</v>
      </c>
      <c r="C122" s="31" t="s">
        <v>346</v>
      </c>
      <c r="D122" s="31" t="s">
        <v>107</v>
      </c>
      <c r="E122" s="32">
        <v>20251</v>
      </c>
      <c r="F122" s="32">
        <v>10299</v>
      </c>
      <c r="G122" s="32">
        <v>9952</v>
      </c>
      <c r="H122" s="33">
        <v>0.97718895198885525</v>
      </c>
      <c r="I122" s="32">
        <v>3936</v>
      </c>
      <c r="J122" s="34">
        <v>19.436077230754037</v>
      </c>
      <c r="K122" s="32">
        <v>12008</v>
      </c>
      <c r="L122" s="34">
        <v>59.295837242605302</v>
      </c>
      <c r="M122" s="32">
        <v>4307</v>
      </c>
      <c r="N122" s="34">
        <v>21.268085526640661</v>
      </c>
      <c r="O122" s="35">
        <v>68.599999999999994</v>
      </c>
      <c r="P122" s="36">
        <v>1300</v>
      </c>
      <c r="Q122" s="37">
        <v>6.4194360772307544</v>
      </c>
      <c r="R122" s="38">
        <f t="shared" si="1"/>
        <v>30.18342233573253</v>
      </c>
    </row>
    <row r="123" spans="1:18" ht="16.5" customHeight="1">
      <c r="A123" s="30">
        <v>121</v>
      </c>
      <c r="B123" s="31" t="s">
        <v>349</v>
      </c>
      <c r="C123" s="31" t="s">
        <v>350</v>
      </c>
      <c r="D123" s="31" t="s">
        <v>76</v>
      </c>
      <c r="E123" s="32">
        <v>3165</v>
      </c>
      <c r="F123" s="32">
        <v>1561</v>
      </c>
      <c r="G123" s="32">
        <v>1604</v>
      </c>
      <c r="H123" s="33">
        <v>0.15272347207766168</v>
      </c>
      <c r="I123" s="32">
        <v>602</v>
      </c>
      <c r="J123" s="34">
        <v>19.020537124802527</v>
      </c>
      <c r="K123" s="32">
        <v>2002</v>
      </c>
      <c r="L123" s="34">
        <v>63.254344391785153</v>
      </c>
      <c r="M123" s="32">
        <v>561</v>
      </c>
      <c r="N123" s="34">
        <v>17.725118483412324</v>
      </c>
      <c r="O123" s="35">
        <v>58.1</v>
      </c>
      <c r="P123" s="36">
        <v>200</v>
      </c>
      <c r="Q123" s="37">
        <v>6.3191153238546605</v>
      </c>
      <c r="R123" s="38">
        <f t="shared" si="1"/>
        <v>35.650623885918002</v>
      </c>
    </row>
    <row r="124" spans="1:18" ht="15.75" customHeight="1">
      <c r="A124" s="30">
        <v>122</v>
      </c>
      <c r="B124" s="31" t="s">
        <v>349</v>
      </c>
      <c r="C124" s="31" t="s">
        <v>352</v>
      </c>
      <c r="D124" s="31" t="s">
        <v>76</v>
      </c>
      <c r="E124" s="32">
        <v>4149</v>
      </c>
      <c r="F124" s="32">
        <v>2080</v>
      </c>
      <c r="G124" s="32">
        <v>2069</v>
      </c>
      <c r="H124" s="33">
        <v>0.20020527192739918</v>
      </c>
      <c r="I124" s="32">
        <v>748</v>
      </c>
      <c r="J124" s="34">
        <v>18.028440588093517</v>
      </c>
      <c r="K124" s="32">
        <v>2533</v>
      </c>
      <c r="L124" s="34">
        <v>61.050855627862134</v>
      </c>
      <c r="M124" s="32">
        <v>868</v>
      </c>
      <c r="N124" s="34">
        <v>20.920703784044349</v>
      </c>
      <c r="O124" s="35">
        <v>63.8</v>
      </c>
      <c r="P124" s="36">
        <v>264</v>
      </c>
      <c r="Q124" s="37">
        <v>6.3629790310918297</v>
      </c>
      <c r="R124" s="38">
        <f t="shared" si="1"/>
        <v>30.414746543778801</v>
      </c>
    </row>
    <row r="125" spans="1:18" ht="16.5" customHeight="1">
      <c r="A125" s="30">
        <v>123</v>
      </c>
      <c r="B125" s="31" t="s">
        <v>349</v>
      </c>
      <c r="C125" s="31" t="s">
        <v>354</v>
      </c>
      <c r="D125" s="31" t="s">
        <v>76</v>
      </c>
      <c r="E125" s="32">
        <v>4775</v>
      </c>
      <c r="F125" s="32">
        <v>2364</v>
      </c>
      <c r="G125" s="32">
        <v>2411</v>
      </c>
      <c r="H125" s="33">
        <v>0.23041218931148014</v>
      </c>
      <c r="I125" s="32">
        <v>884</v>
      </c>
      <c r="J125" s="34">
        <v>18.513089005235603</v>
      </c>
      <c r="K125" s="32">
        <v>2955</v>
      </c>
      <c r="L125" s="34">
        <v>61.8848167539267</v>
      </c>
      <c r="M125" s="32">
        <v>936</v>
      </c>
      <c r="N125" s="34">
        <v>19.602094240837697</v>
      </c>
      <c r="O125" s="35">
        <v>61.6</v>
      </c>
      <c r="P125" s="36">
        <v>311</v>
      </c>
      <c r="Q125" s="37">
        <v>6.5130890052356021</v>
      </c>
      <c r="R125" s="38">
        <f t="shared" si="1"/>
        <v>33.226495726495727</v>
      </c>
    </row>
    <row r="126" spans="1:18" ht="17.25" customHeight="1">
      <c r="A126" s="30">
        <v>124</v>
      </c>
      <c r="B126" s="68" t="s">
        <v>349</v>
      </c>
      <c r="C126" s="68" t="s">
        <v>356</v>
      </c>
      <c r="D126" s="68" t="s">
        <v>76</v>
      </c>
      <c r="E126" s="32">
        <v>8587</v>
      </c>
      <c r="F126" s="32">
        <v>4287</v>
      </c>
      <c r="G126" s="32">
        <v>4300</v>
      </c>
      <c r="H126" s="33">
        <v>0.41435590986757692</v>
      </c>
      <c r="I126" s="32">
        <v>1699</v>
      </c>
      <c r="J126" s="34">
        <v>19.785722603936183</v>
      </c>
      <c r="K126" s="32">
        <v>5325</v>
      </c>
      <c r="L126" s="34">
        <v>62.012344241294983</v>
      </c>
      <c r="M126" s="32">
        <v>1563</v>
      </c>
      <c r="N126" s="34">
        <v>18.201933154768838</v>
      </c>
      <c r="O126" s="35">
        <v>61.3</v>
      </c>
      <c r="P126" s="36">
        <v>485</v>
      </c>
      <c r="Q126" s="37">
        <v>5.648072667986491</v>
      </c>
      <c r="R126" s="38">
        <f t="shared" si="1"/>
        <v>31.030070377479205</v>
      </c>
    </row>
    <row r="127" spans="1:18" ht="15.75" customHeight="1">
      <c r="A127" s="30">
        <v>125</v>
      </c>
      <c r="B127" s="31" t="s">
        <v>349</v>
      </c>
      <c r="C127" s="31" t="s">
        <v>359</v>
      </c>
      <c r="D127" s="31" t="s">
        <v>72</v>
      </c>
      <c r="E127" s="32">
        <v>13518</v>
      </c>
      <c r="F127" s="32">
        <v>7031</v>
      </c>
      <c r="G127" s="32">
        <v>6487</v>
      </c>
      <c r="H127" s="33">
        <v>0.65229570159425931</v>
      </c>
      <c r="I127" s="32">
        <v>2293</v>
      </c>
      <c r="J127" s="34">
        <v>16.962568427282143</v>
      </c>
      <c r="K127" s="32">
        <v>8116</v>
      </c>
      <c r="L127" s="34">
        <v>60.038467228880009</v>
      </c>
      <c r="M127" s="32">
        <v>3109</v>
      </c>
      <c r="N127" s="34">
        <v>22.998964343837844</v>
      </c>
      <c r="O127" s="35">
        <v>66.599999999999994</v>
      </c>
      <c r="P127" s="36">
        <v>973</v>
      </c>
      <c r="Q127" s="37">
        <v>7.1978103269714451</v>
      </c>
      <c r="R127" s="38">
        <f t="shared" si="1"/>
        <v>31.296236732068188</v>
      </c>
    </row>
    <row r="128" spans="1:18" ht="15.75" customHeight="1">
      <c r="A128" s="30">
        <v>126</v>
      </c>
      <c r="B128" s="31" t="s">
        <v>361</v>
      </c>
      <c r="C128" s="31" t="s">
        <v>362</v>
      </c>
      <c r="D128" s="31" t="s">
        <v>76</v>
      </c>
      <c r="E128" s="32">
        <v>3436</v>
      </c>
      <c r="F128" s="32">
        <v>1718</v>
      </c>
      <c r="G128" s="32">
        <v>1718</v>
      </c>
      <c r="H128" s="33">
        <v>0.16580026858099386</v>
      </c>
      <c r="I128" s="32">
        <v>588</v>
      </c>
      <c r="J128" s="34">
        <v>17.11292200232829</v>
      </c>
      <c r="K128" s="32">
        <v>2123</v>
      </c>
      <c r="L128" s="34">
        <v>61.786961583236319</v>
      </c>
      <c r="M128" s="32">
        <v>725</v>
      </c>
      <c r="N128" s="34">
        <v>21.100116414435391</v>
      </c>
      <c r="O128" s="35">
        <v>61.8</v>
      </c>
      <c r="P128" s="36">
        <v>281</v>
      </c>
      <c r="Q128" s="37">
        <v>8.1781140861466817</v>
      </c>
      <c r="R128" s="38">
        <f t="shared" si="1"/>
        <v>38.758620689655174</v>
      </c>
    </row>
    <row r="129" spans="1:18" ht="14.25" customHeight="1">
      <c r="A129" s="30">
        <v>127</v>
      </c>
      <c r="B129" s="31" t="s">
        <v>361</v>
      </c>
      <c r="C129" s="31" t="s">
        <v>364</v>
      </c>
      <c r="D129" s="31" t="s">
        <v>76</v>
      </c>
      <c r="E129" s="32">
        <v>3366</v>
      </c>
      <c r="F129" s="32">
        <v>1682</v>
      </c>
      <c r="G129" s="32">
        <v>1684</v>
      </c>
      <c r="H129" s="33">
        <v>0.16242249826648003</v>
      </c>
      <c r="I129" s="32">
        <v>587</v>
      </c>
      <c r="J129" s="34">
        <v>17.439096850861556</v>
      </c>
      <c r="K129" s="32">
        <v>2064</v>
      </c>
      <c r="L129" s="34">
        <v>61.319073083778967</v>
      </c>
      <c r="M129" s="32">
        <v>715</v>
      </c>
      <c r="N129" s="34">
        <v>21.241830065359476</v>
      </c>
      <c r="O129" s="35">
        <v>63.1</v>
      </c>
      <c r="P129" s="36">
        <v>252</v>
      </c>
      <c r="Q129" s="37">
        <v>7.4866310160427805</v>
      </c>
      <c r="R129" s="38">
        <f t="shared" si="1"/>
        <v>35.244755244755247</v>
      </c>
    </row>
    <row r="130" spans="1:18" ht="16.5" customHeight="1">
      <c r="A130" s="30">
        <v>128</v>
      </c>
      <c r="B130" s="31" t="s">
        <v>361</v>
      </c>
      <c r="C130" s="31" t="s">
        <v>366</v>
      </c>
      <c r="D130" s="31" t="s">
        <v>107</v>
      </c>
      <c r="E130" s="32">
        <v>11442</v>
      </c>
      <c r="F130" s="32">
        <v>5885</v>
      </c>
      <c r="G130" s="32">
        <v>5557</v>
      </c>
      <c r="H130" s="33">
        <v>0.55212068483810584</v>
      </c>
      <c r="I130" s="32">
        <v>2030</v>
      </c>
      <c r="J130" s="34">
        <v>17.741653557070443</v>
      </c>
      <c r="K130" s="32">
        <v>7102</v>
      </c>
      <c r="L130" s="34">
        <v>62.069568257297675</v>
      </c>
      <c r="M130" s="32">
        <v>2310</v>
      </c>
      <c r="N130" s="34">
        <v>20.188778185631882</v>
      </c>
      <c r="O130" s="35">
        <v>61.1</v>
      </c>
      <c r="P130" s="36">
        <v>714</v>
      </c>
      <c r="Q130" s="37">
        <v>6.2401678028316727</v>
      </c>
      <c r="R130" s="38">
        <f t="shared" si="1"/>
        <v>30.90909090909091</v>
      </c>
    </row>
    <row r="131" spans="1:18" ht="16.5" customHeight="1">
      <c r="A131" s="30">
        <v>129</v>
      </c>
      <c r="B131" s="31" t="s">
        <v>361</v>
      </c>
      <c r="C131" s="31" t="s">
        <v>369</v>
      </c>
      <c r="D131" s="31" t="s">
        <v>76</v>
      </c>
      <c r="E131" s="32">
        <v>7977</v>
      </c>
      <c r="F131" s="32">
        <v>3997</v>
      </c>
      <c r="G131" s="32">
        <v>3980</v>
      </c>
      <c r="H131" s="33">
        <v>0.38492105426967055</v>
      </c>
      <c r="I131" s="32">
        <v>1386</v>
      </c>
      <c r="J131" s="34">
        <v>17.374952989845806</v>
      </c>
      <c r="K131" s="32">
        <v>4997</v>
      </c>
      <c r="L131" s="34">
        <v>62.642597467719696</v>
      </c>
      <c r="M131" s="32">
        <v>1594</v>
      </c>
      <c r="N131" s="34">
        <v>19.982449542434498</v>
      </c>
      <c r="O131" s="35">
        <v>59.6</v>
      </c>
      <c r="P131" s="36">
        <v>530</v>
      </c>
      <c r="Q131" s="37">
        <v>6.6441017926538803</v>
      </c>
      <c r="R131" s="38">
        <f t="shared" ref="R131:R147" si="2">100*P131/M131</f>
        <v>33.249686323713924</v>
      </c>
    </row>
    <row r="132" spans="1:18" ht="17.25" customHeight="1">
      <c r="A132" s="30">
        <v>130</v>
      </c>
      <c r="B132" s="31" t="s">
        <v>361</v>
      </c>
      <c r="C132" s="31" t="s">
        <v>371</v>
      </c>
      <c r="D132" s="31" t="s">
        <v>107</v>
      </c>
      <c r="E132" s="32">
        <v>5996</v>
      </c>
      <c r="F132" s="32">
        <v>3009</v>
      </c>
      <c r="G132" s="32">
        <v>2987</v>
      </c>
      <c r="H132" s="33">
        <v>0.28933015436892878</v>
      </c>
      <c r="I132" s="32">
        <v>999</v>
      </c>
      <c r="J132" s="34">
        <v>16.661107404936626</v>
      </c>
      <c r="K132" s="32">
        <v>3708</v>
      </c>
      <c r="L132" s="34">
        <v>61.841227484989993</v>
      </c>
      <c r="M132" s="32">
        <v>1289</v>
      </c>
      <c r="N132" s="34">
        <v>21.497665110073381</v>
      </c>
      <c r="O132" s="35">
        <v>61.7</v>
      </c>
      <c r="P132" s="36">
        <v>371</v>
      </c>
      <c r="Q132" s="37">
        <v>6.1874583055370245</v>
      </c>
      <c r="R132" s="38">
        <f t="shared" si="2"/>
        <v>28.78200155159038</v>
      </c>
    </row>
    <row r="133" spans="1:18" ht="16.5" customHeight="1">
      <c r="A133" s="30">
        <v>131</v>
      </c>
      <c r="B133" s="31" t="s">
        <v>361</v>
      </c>
      <c r="C133" s="31" t="s">
        <v>373</v>
      </c>
      <c r="D133" s="31" t="s">
        <v>76</v>
      </c>
      <c r="E133" s="32">
        <v>10107</v>
      </c>
      <c r="F133" s="32">
        <v>5065</v>
      </c>
      <c r="G133" s="32">
        <v>5042</v>
      </c>
      <c r="H133" s="33">
        <v>0.48770177955416327</v>
      </c>
      <c r="I133" s="32">
        <v>1875</v>
      </c>
      <c r="J133" s="34">
        <v>18.551498961116057</v>
      </c>
      <c r="K133" s="32">
        <v>6446</v>
      </c>
      <c r="L133" s="34">
        <v>63.777579895122194</v>
      </c>
      <c r="M133" s="32">
        <v>1786</v>
      </c>
      <c r="N133" s="34">
        <v>17.670921143761749</v>
      </c>
      <c r="O133" s="35">
        <v>56.8</v>
      </c>
      <c r="P133" s="36">
        <v>450</v>
      </c>
      <c r="Q133" s="37">
        <v>4.4523597506678536</v>
      </c>
      <c r="R133" s="38">
        <f t="shared" si="2"/>
        <v>25.195968645016798</v>
      </c>
    </row>
    <row r="134" spans="1:18" ht="17.25" customHeight="1">
      <c r="A134" s="30">
        <v>132</v>
      </c>
      <c r="B134" s="31" t="s">
        <v>361</v>
      </c>
      <c r="C134" s="31" t="s">
        <v>375</v>
      </c>
      <c r="D134" s="31" t="s">
        <v>107</v>
      </c>
      <c r="E134" s="32">
        <v>7657</v>
      </c>
      <c r="F134" s="32">
        <v>3901</v>
      </c>
      <c r="G134" s="32">
        <v>3756</v>
      </c>
      <c r="H134" s="33">
        <v>0.36947981854617873</v>
      </c>
      <c r="I134" s="32">
        <v>1394</v>
      </c>
      <c r="J134" s="34">
        <v>18.205563536633147</v>
      </c>
      <c r="K134" s="32">
        <v>4738</v>
      </c>
      <c r="L134" s="34">
        <v>61.878020112315525</v>
      </c>
      <c r="M134" s="32">
        <v>1525</v>
      </c>
      <c r="N134" s="34">
        <v>19.916416351051325</v>
      </c>
      <c r="O134" s="35">
        <v>61.6</v>
      </c>
      <c r="P134" s="36">
        <v>509</v>
      </c>
      <c r="Q134" s="37">
        <v>6.6475120804492622</v>
      </c>
      <c r="R134" s="38">
        <f t="shared" si="2"/>
        <v>33.377049180327866</v>
      </c>
    </row>
    <row r="135" spans="1:18" ht="18" customHeight="1">
      <c r="A135" s="30">
        <v>133</v>
      </c>
      <c r="B135" s="31" t="s">
        <v>361</v>
      </c>
      <c r="C135" s="31" t="s">
        <v>377</v>
      </c>
      <c r="D135" s="31" t="s">
        <v>72</v>
      </c>
      <c r="E135" s="32">
        <v>3505</v>
      </c>
      <c r="F135" s="32">
        <v>1750</v>
      </c>
      <c r="G135" s="32">
        <v>1755</v>
      </c>
      <c r="H135" s="33">
        <v>0.1691297850338718</v>
      </c>
      <c r="I135" s="32">
        <v>529</v>
      </c>
      <c r="J135" s="34">
        <v>15.092724679029958</v>
      </c>
      <c r="K135" s="32">
        <v>2258</v>
      </c>
      <c r="L135" s="34">
        <v>64.422253922967187</v>
      </c>
      <c r="M135" s="32">
        <v>718</v>
      </c>
      <c r="N135" s="34">
        <v>20.485021398002853</v>
      </c>
      <c r="O135" s="35">
        <v>55.2</v>
      </c>
      <c r="P135" s="36">
        <v>219</v>
      </c>
      <c r="Q135" s="37">
        <v>6.2482168330955776</v>
      </c>
      <c r="R135" s="38">
        <f t="shared" si="2"/>
        <v>30.501392757660167</v>
      </c>
    </row>
    <row r="136" spans="1:18" ht="17.25" customHeight="1">
      <c r="A136" s="30">
        <v>134</v>
      </c>
      <c r="B136" s="31" t="s">
        <v>361</v>
      </c>
      <c r="C136" s="31" t="s">
        <v>377</v>
      </c>
      <c r="D136" s="31" t="s">
        <v>76</v>
      </c>
      <c r="E136" s="32">
        <v>3918</v>
      </c>
      <c r="F136" s="32">
        <v>1888</v>
      </c>
      <c r="G136" s="32">
        <v>2030</v>
      </c>
      <c r="H136" s="33">
        <v>0.18905862988950348</v>
      </c>
      <c r="I136" s="32">
        <v>641</v>
      </c>
      <c r="J136" s="34">
        <v>16.360387953037264</v>
      </c>
      <c r="K136" s="32">
        <v>2471</v>
      </c>
      <c r="L136" s="34">
        <v>63.067891781521183</v>
      </c>
      <c r="M136" s="32">
        <v>806</v>
      </c>
      <c r="N136" s="34">
        <v>20.571720265441552</v>
      </c>
      <c r="O136" s="35">
        <v>58.6</v>
      </c>
      <c r="P136" s="36">
        <v>277</v>
      </c>
      <c r="Q136" s="37">
        <v>7.0699336396120467</v>
      </c>
      <c r="R136" s="38">
        <f t="shared" si="2"/>
        <v>34.36724565756824</v>
      </c>
    </row>
    <row r="137" spans="1:18" ht="17.25" customHeight="1">
      <c r="A137" s="30">
        <v>135</v>
      </c>
      <c r="B137" s="31" t="s">
        <v>361</v>
      </c>
      <c r="C137" s="31" t="s">
        <v>380</v>
      </c>
      <c r="D137" s="31" t="s">
        <v>76</v>
      </c>
      <c r="E137" s="32">
        <v>4562</v>
      </c>
      <c r="F137" s="32">
        <v>2307</v>
      </c>
      <c r="G137" s="32">
        <v>2255</v>
      </c>
      <c r="H137" s="33">
        <v>0.22013411678303085</v>
      </c>
      <c r="I137" s="32">
        <v>789</v>
      </c>
      <c r="J137" s="34">
        <v>17.29504603244191</v>
      </c>
      <c r="K137" s="32">
        <v>2865</v>
      </c>
      <c r="L137" s="34">
        <v>62.801402893467774</v>
      </c>
      <c r="M137" s="32">
        <v>908</v>
      </c>
      <c r="N137" s="34">
        <v>19.903551074090313</v>
      </c>
      <c r="O137" s="35">
        <v>59.2</v>
      </c>
      <c r="P137" s="36">
        <v>296</v>
      </c>
      <c r="Q137" s="37">
        <v>6.4883822884699693</v>
      </c>
      <c r="R137" s="38">
        <f t="shared" si="2"/>
        <v>32.59911894273128</v>
      </c>
    </row>
    <row r="138" spans="1:18" ht="15.75" customHeight="1">
      <c r="A138" s="30">
        <v>136</v>
      </c>
      <c r="B138" s="31" t="s">
        <v>361</v>
      </c>
      <c r="C138" s="31" t="s">
        <v>382</v>
      </c>
      <c r="D138" s="31" t="s">
        <v>107</v>
      </c>
      <c r="E138" s="32">
        <v>7325</v>
      </c>
      <c r="F138" s="32">
        <v>3687</v>
      </c>
      <c r="G138" s="32">
        <v>3638</v>
      </c>
      <c r="H138" s="33">
        <v>0.35345953648305589</v>
      </c>
      <c r="I138" s="32">
        <v>1249</v>
      </c>
      <c r="J138" s="34">
        <v>17.051194539249146</v>
      </c>
      <c r="K138" s="32">
        <v>4484</v>
      </c>
      <c r="L138" s="34">
        <v>61.215017064846414</v>
      </c>
      <c r="M138" s="32">
        <v>1592</v>
      </c>
      <c r="N138" s="34">
        <v>21.733788395904437</v>
      </c>
      <c r="O138" s="35">
        <v>63.4</v>
      </c>
      <c r="P138" s="36">
        <v>592</v>
      </c>
      <c r="Q138" s="37">
        <v>8.0819112627986343</v>
      </c>
      <c r="R138" s="38">
        <f t="shared" si="2"/>
        <v>37.185929648241206</v>
      </c>
    </row>
    <row r="139" spans="1:18" ht="16.5" customHeight="1">
      <c r="A139" s="30">
        <v>137</v>
      </c>
      <c r="B139" s="31" t="s">
        <v>361</v>
      </c>
      <c r="C139" s="31" t="s">
        <v>384</v>
      </c>
      <c r="D139" s="31" t="s">
        <v>107</v>
      </c>
      <c r="E139" s="32">
        <v>9437</v>
      </c>
      <c r="F139" s="32">
        <v>4827</v>
      </c>
      <c r="G139" s="32">
        <v>4610</v>
      </c>
      <c r="H139" s="33">
        <v>0.4553716922581022</v>
      </c>
      <c r="I139" s="32">
        <v>1601</v>
      </c>
      <c r="J139" s="34">
        <v>16.965137225813287</v>
      </c>
      <c r="K139" s="32">
        <v>5711</v>
      </c>
      <c r="L139" s="34">
        <v>60.517113489456392</v>
      </c>
      <c r="M139" s="32">
        <v>2125</v>
      </c>
      <c r="N139" s="34">
        <v>22.517749284730318</v>
      </c>
      <c r="O139" s="35">
        <v>65.2</v>
      </c>
      <c r="P139" s="36">
        <v>738</v>
      </c>
      <c r="Q139" s="37">
        <v>7.8202818692381051</v>
      </c>
      <c r="R139" s="38">
        <f t="shared" si="2"/>
        <v>34.72941176470588</v>
      </c>
    </row>
    <row r="140" spans="1:18" ht="15" customHeight="1">
      <c r="A140" s="30">
        <v>138</v>
      </c>
      <c r="B140" s="31" t="s">
        <v>361</v>
      </c>
      <c r="C140" s="31" t="s">
        <v>386</v>
      </c>
      <c r="D140" s="31" t="s">
        <v>76</v>
      </c>
      <c r="E140" s="32">
        <v>7309</v>
      </c>
      <c r="F140" s="32">
        <v>3649</v>
      </c>
      <c r="G140" s="32">
        <v>3660</v>
      </c>
      <c r="H140" s="33">
        <v>0.35268747469688133</v>
      </c>
      <c r="I140" s="32">
        <v>1316</v>
      </c>
      <c r="J140" s="34">
        <v>18.00519906964017</v>
      </c>
      <c r="K140" s="32">
        <v>4618</v>
      </c>
      <c r="L140" s="34">
        <v>63.182377890272264</v>
      </c>
      <c r="M140" s="32">
        <v>1375</v>
      </c>
      <c r="N140" s="34">
        <v>18.812423040087562</v>
      </c>
      <c r="O140" s="35">
        <v>58.3</v>
      </c>
      <c r="P140" s="36">
        <v>416</v>
      </c>
      <c r="Q140" s="37">
        <v>5.6916130797646733</v>
      </c>
      <c r="R140" s="38">
        <f t="shared" si="2"/>
        <v>30.254545454545454</v>
      </c>
    </row>
    <row r="141" spans="1:18" ht="18.75" customHeight="1">
      <c r="A141" s="30">
        <v>139</v>
      </c>
      <c r="B141" s="31" t="s">
        <v>389</v>
      </c>
      <c r="C141" s="31" t="s">
        <v>390</v>
      </c>
      <c r="D141" s="31" t="s">
        <v>107</v>
      </c>
      <c r="E141" s="32">
        <v>14751</v>
      </c>
      <c r="F141" s="32">
        <v>7497</v>
      </c>
      <c r="G141" s="32">
        <v>7254</v>
      </c>
      <c r="H141" s="33">
        <v>0.71179271299133895</v>
      </c>
      <c r="I141" s="32">
        <v>2603</v>
      </c>
      <c r="J141" s="34">
        <v>17.646261270422343</v>
      </c>
      <c r="K141" s="32">
        <v>8963</v>
      </c>
      <c r="L141" s="34">
        <v>60.761982238492308</v>
      </c>
      <c r="M141" s="32">
        <v>3185</v>
      </c>
      <c r="N141" s="34">
        <v>21.591756491085349</v>
      </c>
      <c r="O141" s="35">
        <v>64.599999999999994</v>
      </c>
      <c r="P141" s="36">
        <v>795</v>
      </c>
      <c r="Q141" s="37">
        <v>5.3894651210087448</v>
      </c>
      <c r="R141" s="38">
        <f t="shared" si="2"/>
        <v>24.960753532182103</v>
      </c>
    </row>
    <row r="142" spans="1:18" ht="16.5" customHeight="1">
      <c r="A142" s="30">
        <v>140</v>
      </c>
      <c r="B142" s="31" t="s">
        <v>389</v>
      </c>
      <c r="C142" s="31" t="s">
        <v>392</v>
      </c>
      <c r="D142" s="31" t="s">
        <v>76</v>
      </c>
      <c r="E142" s="32">
        <v>5304</v>
      </c>
      <c r="F142" s="32">
        <v>2656</v>
      </c>
      <c r="G142" s="32">
        <v>2648</v>
      </c>
      <c r="H142" s="33">
        <v>0.25593848211687759</v>
      </c>
      <c r="I142" s="32">
        <v>1014</v>
      </c>
      <c r="J142" s="34">
        <v>19.117647058823529</v>
      </c>
      <c r="K142" s="32">
        <v>3243</v>
      </c>
      <c r="L142" s="34">
        <v>61.142533936651581</v>
      </c>
      <c r="M142" s="32">
        <v>1047</v>
      </c>
      <c r="N142" s="34">
        <v>19.739819004524886</v>
      </c>
      <c r="O142" s="35">
        <v>63.6</v>
      </c>
      <c r="P142" s="36">
        <v>309</v>
      </c>
      <c r="Q142" s="37">
        <v>5.8257918552036196</v>
      </c>
      <c r="R142" s="38">
        <f t="shared" si="2"/>
        <v>29.512893982808023</v>
      </c>
    </row>
    <row r="143" spans="1:18" ht="17.25" customHeight="1">
      <c r="A143" s="30">
        <v>141</v>
      </c>
      <c r="B143" s="31" t="s">
        <v>389</v>
      </c>
      <c r="C143" s="31" t="s">
        <v>394</v>
      </c>
      <c r="D143" s="31" t="s">
        <v>107</v>
      </c>
      <c r="E143" s="32">
        <v>9008</v>
      </c>
      <c r="F143" s="32">
        <v>4534</v>
      </c>
      <c r="G143" s="32">
        <v>4474</v>
      </c>
      <c r="H143" s="33">
        <v>0.43467078561629591</v>
      </c>
      <c r="I143" s="32">
        <v>1732</v>
      </c>
      <c r="J143" s="34">
        <v>19.227353463587921</v>
      </c>
      <c r="K143" s="32">
        <v>5276</v>
      </c>
      <c r="L143" s="34">
        <v>58.570159857904088</v>
      </c>
      <c r="M143" s="32">
        <v>2000</v>
      </c>
      <c r="N143" s="34">
        <v>22.202486678507992</v>
      </c>
      <c r="O143" s="35">
        <v>70.7</v>
      </c>
      <c r="P143" s="36">
        <v>557</v>
      </c>
      <c r="Q143" s="37">
        <v>6.1833925399644762</v>
      </c>
      <c r="R143" s="38">
        <f t="shared" si="2"/>
        <v>27.85</v>
      </c>
    </row>
    <row r="144" spans="1:18" ht="17.25" customHeight="1">
      <c r="A144" s="30">
        <v>142</v>
      </c>
      <c r="B144" s="31" t="s">
        <v>389</v>
      </c>
      <c r="C144" s="31" t="s">
        <v>396</v>
      </c>
      <c r="D144" s="31" t="s">
        <v>107</v>
      </c>
      <c r="E144" s="32">
        <v>10219</v>
      </c>
      <c r="F144" s="32">
        <v>5090</v>
      </c>
      <c r="G144" s="32">
        <v>5129</v>
      </c>
      <c r="H144" s="33">
        <v>0.49310621205738542</v>
      </c>
      <c r="I144" s="32">
        <v>2056</v>
      </c>
      <c r="J144" s="34">
        <v>20.119385458459732</v>
      </c>
      <c r="K144" s="32">
        <v>6302</v>
      </c>
      <c r="L144" s="34">
        <v>61.669439279772973</v>
      </c>
      <c r="M144" s="32">
        <v>1861</v>
      </c>
      <c r="N144" s="34">
        <v>18.211175261767295</v>
      </c>
      <c r="O144" s="35">
        <v>62.2</v>
      </c>
      <c r="P144" s="36">
        <v>461</v>
      </c>
      <c r="Q144" s="37">
        <v>4.5112046188472457</v>
      </c>
      <c r="R144" s="38">
        <f t="shared" si="2"/>
        <v>24.771628156904889</v>
      </c>
    </row>
    <row r="145" spans="1:18" ht="16.5" customHeight="1">
      <c r="A145" s="30">
        <v>143</v>
      </c>
      <c r="B145" s="69" t="s">
        <v>389</v>
      </c>
      <c r="C145" s="69" t="s">
        <v>275</v>
      </c>
      <c r="D145" s="69" t="s">
        <v>76</v>
      </c>
      <c r="E145" s="32">
        <v>6828</v>
      </c>
      <c r="F145" s="32">
        <v>3413</v>
      </c>
      <c r="G145" s="32">
        <v>3415</v>
      </c>
      <c r="H145" s="33">
        <v>0.32947736725000759</v>
      </c>
      <c r="I145" s="32">
        <v>1324</v>
      </c>
      <c r="J145" s="34">
        <v>19.390743995313414</v>
      </c>
      <c r="K145" s="32">
        <v>4146</v>
      </c>
      <c r="L145" s="34">
        <v>60.720562390158172</v>
      </c>
      <c r="M145" s="32">
        <v>1358</v>
      </c>
      <c r="N145" s="34">
        <v>19.888693614528414</v>
      </c>
      <c r="O145" s="35">
        <v>64.7</v>
      </c>
      <c r="P145" s="36">
        <v>393</v>
      </c>
      <c r="Q145" s="37">
        <v>5.7557117750439364</v>
      </c>
      <c r="R145" s="38">
        <f t="shared" si="2"/>
        <v>28.939617083946981</v>
      </c>
    </row>
    <row r="146" spans="1:18" ht="15" customHeight="1">
      <c r="A146" s="30">
        <v>144</v>
      </c>
      <c r="B146" s="61" t="s">
        <v>389</v>
      </c>
      <c r="C146" s="61" t="s">
        <v>399</v>
      </c>
      <c r="D146" s="61" t="s">
        <v>107</v>
      </c>
      <c r="E146" s="32">
        <v>24080</v>
      </c>
      <c r="F146" s="32">
        <v>12256</v>
      </c>
      <c r="G146" s="32">
        <v>11824</v>
      </c>
      <c r="H146" s="33">
        <v>1.1619529881927626</v>
      </c>
      <c r="I146" s="32">
        <v>4358</v>
      </c>
      <c r="J146" s="34">
        <v>18.098006644518271</v>
      </c>
      <c r="K146" s="32">
        <v>14487</v>
      </c>
      <c r="L146" s="34">
        <v>60.161960132890364</v>
      </c>
      <c r="M146" s="32">
        <v>5235</v>
      </c>
      <c r="N146" s="34">
        <v>21.740033222591361</v>
      </c>
      <c r="O146" s="35">
        <v>66.2</v>
      </c>
      <c r="P146" s="36">
        <v>1519</v>
      </c>
      <c r="Q146" s="37">
        <v>6.308139534883721</v>
      </c>
      <c r="R146" s="38">
        <f t="shared" si="2"/>
        <v>29.016236867239733</v>
      </c>
    </row>
    <row r="147" spans="1:18">
      <c r="A147" s="72">
        <v>145</v>
      </c>
      <c r="B147" s="20"/>
      <c r="C147" s="73" t="s">
        <v>401</v>
      </c>
      <c r="D147" s="74"/>
      <c r="E147" s="76">
        <f>SUM(E3:E146)</f>
        <v>2072373</v>
      </c>
      <c r="F147" s="76">
        <f>SUM(F3:F146)</f>
        <v>1068067</v>
      </c>
      <c r="G147" s="76">
        <f>SUM(G3:G146)</f>
        <v>1004306</v>
      </c>
      <c r="H147" s="77">
        <v>100</v>
      </c>
      <c r="I147" s="76">
        <f>SUM(I3:I146)</f>
        <v>373397</v>
      </c>
      <c r="J147" s="78">
        <v>18.017847173264659</v>
      </c>
      <c r="K147" s="79">
        <f>SUM(K3:K146)</f>
        <v>1251212</v>
      </c>
      <c r="L147" s="78">
        <v>60.375810725192814</v>
      </c>
      <c r="M147" s="79">
        <f>SUM(M3:M146)</f>
        <v>447764</v>
      </c>
      <c r="N147" s="78">
        <v>21.606342101542531</v>
      </c>
      <c r="O147" s="80">
        <v>65.599999999999994</v>
      </c>
      <c r="P147" s="81">
        <f>SUM(P3:P146)</f>
        <v>137513</v>
      </c>
      <c r="Q147" s="82">
        <v>6.635533275139176</v>
      </c>
      <c r="R147" s="38">
        <f t="shared" si="2"/>
        <v>30.711044210789613</v>
      </c>
    </row>
    <row r="149" spans="1:18" ht="125.25" customHeight="1">
      <c r="O149" s="143" t="s">
        <v>519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C22" sqref="C22"/>
    </sheetView>
  </sheetViews>
  <sheetFormatPr defaultRowHeight="15"/>
  <cols>
    <col min="1" max="1" width="5.5703125" customWidth="1"/>
    <col min="2" max="2" width="141.28515625" customWidth="1"/>
    <col min="3" max="3" width="44.85546875" customWidth="1"/>
  </cols>
  <sheetData>
    <row r="1" spans="1:3">
      <c r="B1" s="100" t="s">
        <v>405</v>
      </c>
      <c r="C1" s="101" t="s">
        <v>406</v>
      </c>
    </row>
    <row r="2" spans="1:3">
      <c r="A2" s="102" t="s">
        <v>407</v>
      </c>
      <c r="B2" s="109" t="s">
        <v>408</v>
      </c>
      <c r="C2" s="110" t="s">
        <v>409</v>
      </c>
    </row>
    <row r="3" spans="1:3">
      <c r="A3" s="102" t="s">
        <v>410</v>
      </c>
      <c r="B3" s="109" t="s">
        <v>9</v>
      </c>
      <c r="C3" s="110" t="s">
        <v>409</v>
      </c>
    </row>
    <row r="4" spans="1:3">
      <c r="A4" s="102" t="s">
        <v>411</v>
      </c>
      <c r="B4" s="109" t="s">
        <v>412</v>
      </c>
      <c r="C4" s="110" t="s">
        <v>409</v>
      </c>
    </row>
    <row r="5" spans="1:3">
      <c r="A5" s="102" t="s">
        <v>413</v>
      </c>
      <c r="B5" s="109" t="s">
        <v>11</v>
      </c>
      <c r="C5" s="110" t="s">
        <v>409</v>
      </c>
    </row>
    <row r="6" spans="1:3">
      <c r="A6" s="102" t="s">
        <v>414</v>
      </c>
      <c r="B6" s="109" t="s">
        <v>415</v>
      </c>
      <c r="C6" s="110" t="s">
        <v>409</v>
      </c>
    </row>
    <row r="7" spans="1:3">
      <c r="A7" s="102" t="s">
        <v>416</v>
      </c>
      <c r="B7" s="109" t="s">
        <v>11</v>
      </c>
      <c r="C7" s="110" t="s">
        <v>409</v>
      </c>
    </row>
    <row r="8" spans="1:3">
      <c r="A8" s="102" t="s">
        <v>417</v>
      </c>
      <c r="B8" s="109" t="s">
        <v>418</v>
      </c>
      <c r="C8" s="110" t="s">
        <v>409</v>
      </c>
    </row>
    <row r="9" spans="1:3">
      <c r="A9" s="102" t="s">
        <v>419</v>
      </c>
      <c r="B9" s="109" t="s">
        <v>11</v>
      </c>
      <c r="C9" s="110" t="s">
        <v>409</v>
      </c>
    </row>
    <row r="10" spans="1:3">
      <c r="A10" s="102" t="s">
        <v>420</v>
      </c>
      <c r="B10" s="109" t="s">
        <v>421</v>
      </c>
      <c r="C10" s="110" t="s">
        <v>409</v>
      </c>
    </row>
    <row r="11" spans="1:3">
      <c r="A11" s="102" t="s">
        <v>422</v>
      </c>
      <c r="B11" s="109" t="s">
        <v>15</v>
      </c>
      <c r="C11" s="110" t="s">
        <v>409</v>
      </c>
    </row>
    <row r="12" spans="1:3">
      <c r="A12" s="102" t="s">
        <v>423</v>
      </c>
      <c r="B12" s="109" t="s">
        <v>424</v>
      </c>
      <c r="C12" s="110" t="s">
        <v>409</v>
      </c>
    </row>
    <row r="13" spans="1:3">
      <c r="A13" s="102" t="s">
        <v>425</v>
      </c>
      <c r="B13" s="109" t="s">
        <v>426</v>
      </c>
      <c r="C13" s="110" t="s">
        <v>409</v>
      </c>
    </row>
    <row r="14" spans="1:3">
      <c r="A14" s="102" t="s">
        <v>427</v>
      </c>
      <c r="B14" s="111" t="s">
        <v>434</v>
      </c>
      <c r="C14" s="112" t="s">
        <v>409</v>
      </c>
    </row>
    <row r="15" spans="1:3">
      <c r="A15" s="102" t="s">
        <v>429</v>
      </c>
      <c r="B15" s="111" t="s">
        <v>23</v>
      </c>
      <c r="C15" s="112" t="s">
        <v>409</v>
      </c>
    </row>
    <row r="16" spans="1:3">
      <c r="A16" s="102" t="s">
        <v>430</v>
      </c>
      <c r="B16" s="113" t="s">
        <v>511</v>
      </c>
      <c r="C16" s="114" t="s">
        <v>409</v>
      </c>
    </row>
    <row r="17" spans="1:3">
      <c r="A17" s="102" t="s">
        <v>432</v>
      </c>
      <c r="B17" s="115" t="s">
        <v>428</v>
      </c>
      <c r="C17" s="116" t="s">
        <v>409</v>
      </c>
    </row>
    <row r="18" spans="1:3">
      <c r="A18" s="102" t="s">
        <v>433</v>
      </c>
      <c r="B18" s="115" t="s">
        <v>19</v>
      </c>
      <c r="C18" s="116" t="s">
        <v>409</v>
      </c>
    </row>
    <row r="19" spans="1:3">
      <c r="A19" s="102" t="s">
        <v>435</v>
      </c>
      <c r="B19" s="117" t="s">
        <v>431</v>
      </c>
      <c r="C19" s="116" t="s">
        <v>409</v>
      </c>
    </row>
    <row r="20" spans="1:3">
      <c r="A20" s="102" t="s">
        <v>436</v>
      </c>
      <c r="B20" s="117" t="s">
        <v>21</v>
      </c>
      <c r="C20" s="116" t="s">
        <v>409</v>
      </c>
    </row>
    <row r="21" spans="1:3" ht="15.75" customHeight="1">
      <c r="A21" s="102" t="s">
        <v>438</v>
      </c>
      <c r="B21" s="119" t="s">
        <v>437</v>
      </c>
      <c r="C21" s="120" t="s">
        <v>514</v>
      </c>
    </row>
    <row r="22" spans="1:3" ht="23.25" customHeight="1">
      <c r="A22" s="102" t="s">
        <v>440</v>
      </c>
      <c r="B22" s="119" t="s">
        <v>439</v>
      </c>
      <c r="C22" s="120" t="s">
        <v>514</v>
      </c>
    </row>
    <row r="23" spans="1:3" ht="19.5" customHeight="1">
      <c r="A23" s="102" t="s">
        <v>442</v>
      </c>
      <c r="B23" s="119" t="s">
        <v>441</v>
      </c>
      <c r="C23" s="120" t="s">
        <v>514</v>
      </c>
    </row>
    <row r="24" spans="1:3" ht="30" customHeight="1">
      <c r="A24" s="102" t="s">
        <v>443</v>
      </c>
      <c r="B24" s="119" t="s">
        <v>27</v>
      </c>
      <c r="C24" s="120" t="s">
        <v>515</v>
      </c>
    </row>
    <row r="25" spans="1:3" ht="25.5" customHeight="1">
      <c r="A25" s="102" t="s">
        <v>444</v>
      </c>
      <c r="B25" s="121" t="s">
        <v>28</v>
      </c>
      <c r="C25" s="120" t="s">
        <v>514</v>
      </c>
    </row>
    <row r="26" spans="1:3" ht="25.5" customHeight="1">
      <c r="A26" s="102" t="s">
        <v>445</v>
      </c>
      <c r="B26" s="121" t="s">
        <v>29</v>
      </c>
      <c r="C26" s="120" t="s">
        <v>514</v>
      </c>
    </row>
    <row r="27" spans="1:3" ht="31.5" customHeight="1">
      <c r="A27" s="102" t="s">
        <v>447</v>
      </c>
      <c r="B27" s="125" t="s">
        <v>41</v>
      </c>
      <c r="C27" s="120" t="s">
        <v>515</v>
      </c>
    </row>
    <row r="28" spans="1:3" ht="24" customHeight="1">
      <c r="A28" s="102" t="s">
        <v>448</v>
      </c>
      <c r="B28" s="125" t="s">
        <v>42</v>
      </c>
      <c r="C28" s="124" t="s">
        <v>446</v>
      </c>
    </row>
    <row r="29" spans="1:3" ht="19.5" customHeight="1">
      <c r="A29" s="102" t="s">
        <v>449</v>
      </c>
      <c r="B29" s="125" t="s">
        <v>43</v>
      </c>
      <c r="C29" s="124" t="s">
        <v>446</v>
      </c>
    </row>
    <row r="30" spans="1:3" ht="18.75" customHeight="1">
      <c r="A30" s="102" t="s">
        <v>450</v>
      </c>
      <c r="B30" s="125" t="s">
        <v>44</v>
      </c>
      <c r="C30" s="124" t="s">
        <v>446</v>
      </c>
    </row>
    <row r="31" spans="1:3" ht="20.25" customHeight="1">
      <c r="A31" s="102" t="s">
        <v>451</v>
      </c>
      <c r="B31" s="125" t="s">
        <v>45</v>
      </c>
      <c r="C31" s="124" t="s">
        <v>446</v>
      </c>
    </row>
    <row r="32" spans="1:3" ht="21" customHeight="1">
      <c r="A32" s="102" t="s">
        <v>452</v>
      </c>
      <c r="B32" s="125" t="s">
        <v>46</v>
      </c>
      <c r="C32" s="124" t="s">
        <v>446</v>
      </c>
    </row>
    <row r="33" spans="1:3" ht="17.25" customHeight="1">
      <c r="A33" s="102" t="s">
        <v>453</v>
      </c>
      <c r="B33" s="125" t="s">
        <v>47</v>
      </c>
      <c r="C33" s="124" t="s">
        <v>446</v>
      </c>
    </row>
    <row r="34" spans="1:3" ht="18" customHeight="1">
      <c r="A34" s="102" t="s">
        <v>454</v>
      </c>
      <c r="B34" s="125" t="s">
        <v>48</v>
      </c>
      <c r="C34" s="124" t="s">
        <v>446</v>
      </c>
    </row>
    <row r="35" spans="1:3" ht="39" customHeight="1">
      <c r="A35" s="102" t="s">
        <v>455</v>
      </c>
      <c r="B35" s="125" t="s">
        <v>49</v>
      </c>
      <c r="C35" s="126" t="s">
        <v>516</v>
      </c>
    </row>
    <row r="36" spans="1:3" ht="24" customHeight="1">
      <c r="A36" s="102" t="s">
        <v>456</v>
      </c>
      <c r="B36" s="123" t="s">
        <v>39</v>
      </c>
      <c r="C36" s="124" t="s">
        <v>446</v>
      </c>
    </row>
    <row r="37" spans="1:3" ht="24" customHeight="1">
      <c r="A37" s="102" t="s">
        <v>458</v>
      </c>
      <c r="B37" s="123" t="s">
        <v>40</v>
      </c>
      <c r="C37" s="124" t="s">
        <v>459</v>
      </c>
    </row>
    <row r="38" spans="1:3" ht="20.25" customHeight="1">
      <c r="A38" s="102" t="s">
        <v>460</v>
      </c>
      <c r="B38" s="127" t="s">
        <v>50</v>
      </c>
      <c r="C38" s="124" t="s">
        <v>446</v>
      </c>
    </row>
    <row r="39" spans="1:3" ht="24" customHeight="1">
      <c r="A39" s="102" t="s">
        <v>461</v>
      </c>
      <c r="B39" s="121" t="s">
        <v>30</v>
      </c>
      <c r="C39" s="120" t="s">
        <v>514</v>
      </c>
    </row>
    <row r="40" spans="1:3" ht="24" customHeight="1">
      <c r="A40" s="102" t="s">
        <v>462</v>
      </c>
      <c r="B40" s="121" t="s">
        <v>31</v>
      </c>
      <c r="C40" s="120" t="s">
        <v>514</v>
      </c>
    </row>
    <row r="41" spans="1:3" ht="22.5" customHeight="1">
      <c r="A41" s="102" t="s">
        <v>463</v>
      </c>
      <c r="B41" s="121" t="s">
        <v>32</v>
      </c>
      <c r="C41" s="120" t="s">
        <v>514</v>
      </c>
    </row>
    <row r="42" spans="1:3" ht="20.25" customHeight="1">
      <c r="A42" s="102" t="s">
        <v>464</v>
      </c>
      <c r="B42" s="123" t="s">
        <v>34</v>
      </c>
      <c r="C42" s="124" t="s">
        <v>517</v>
      </c>
    </row>
    <row r="43" spans="1:3" ht="23.25" customHeight="1">
      <c r="A43" s="102" t="s">
        <v>465</v>
      </c>
      <c r="B43" s="123" t="s">
        <v>35</v>
      </c>
      <c r="C43" s="124" t="s">
        <v>517</v>
      </c>
    </row>
    <row r="44" spans="1:3">
      <c r="A44" s="102" t="s">
        <v>466</v>
      </c>
      <c r="B44" s="123" t="s">
        <v>36</v>
      </c>
      <c r="C44" s="122" t="s">
        <v>446</v>
      </c>
    </row>
    <row r="45" spans="1:3" ht="19.5" customHeight="1">
      <c r="A45" s="102" t="s">
        <v>467</v>
      </c>
      <c r="B45" s="123" t="s">
        <v>37</v>
      </c>
      <c r="C45" s="124" t="s">
        <v>446</v>
      </c>
    </row>
    <row r="46" spans="1:3">
      <c r="A46" s="102" t="s">
        <v>468</v>
      </c>
      <c r="B46" s="123" t="s">
        <v>457</v>
      </c>
      <c r="C46" s="122" t="s">
        <v>409</v>
      </c>
    </row>
    <row r="47" spans="1:3" ht="21.75" customHeight="1">
      <c r="A47" s="102" t="s">
        <v>469</v>
      </c>
      <c r="B47" s="123" t="s">
        <v>38</v>
      </c>
      <c r="C47" s="124" t="s">
        <v>459</v>
      </c>
    </row>
    <row r="48" spans="1:3">
      <c r="A48" s="102" t="s">
        <v>470</v>
      </c>
      <c r="B48" s="119" t="s">
        <v>33</v>
      </c>
      <c r="C48" s="122" t="s">
        <v>446</v>
      </c>
    </row>
    <row r="49" spans="1:3" ht="34.5" customHeight="1">
      <c r="A49" s="102" t="s">
        <v>471</v>
      </c>
      <c r="B49" s="128" t="s">
        <v>51</v>
      </c>
      <c r="C49" s="129" t="s">
        <v>475</v>
      </c>
    </row>
    <row r="50" spans="1:3" ht="36.75" customHeight="1">
      <c r="A50" s="102" t="s">
        <v>472</v>
      </c>
      <c r="B50" s="128" t="s">
        <v>52</v>
      </c>
      <c r="C50" s="129" t="s">
        <v>475</v>
      </c>
    </row>
    <row r="51" spans="1:3">
      <c r="A51" s="102" t="s">
        <v>473</v>
      </c>
      <c r="B51" s="130" t="s">
        <v>53</v>
      </c>
      <c r="C51" s="131" t="s">
        <v>409</v>
      </c>
    </row>
    <row r="52" spans="1:3">
      <c r="A52" s="102" t="s">
        <v>474</v>
      </c>
      <c r="B52" s="130" t="s">
        <v>54</v>
      </c>
      <c r="C52" s="131" t="s">
        <v>409</v>
      </c>
    </row>
    <row r="53" spans="1:3">
      <c r="A53" s="102" t="s">
        <v>476</v>
      </c>
      <c r="B53" s="130" t="s">
        <v>480</v>
      </c>
      <c r="C53" s="131" t="s">
        <v>409</v>
      </c>
    </row>
    <row r="54" spans="1:3">
      <c r="A54" s="102" t="s">
        <v>477</v>
      </c>
      <c r="B54" s="130" t="s">
        <v>482</v>
      </c>
      <c r="C54" s="131" t="s">
        <v>409</v>
      </c>
    </row>
    <row r="55" spans="1:3" ht="39" customHeight="1">
      <c r="A55" s="102" t="s">
        <v>478</v>
      </c>
      <c r="B55" s="132" t="s">
        <v>484</v>
      </c>
      <c r="C55" s="133" t="s">
        <v>485</v>
      </c>
    </row>
    <row r="56" spans="1:3" ht="32.25" customHeight="1">
      <c r="A56" s="102" t="s">
        <v>479</v>
      </c>
      <c r="B56" s="132" t="s">
        <v>487</v>
      </c>
      <c r="C56" s="134" t="s">
        <v>488</v>
      </c>
    </row>
    <row r="57" spans="1:3" ht="30" customHeight="1">
      <c r="A57" s="102" t="s">
        <v>481</v>
      </c>
      <c r="B57" s="132" t="s">
        <v>490</v>
      </c>
      <c r="C57" s="133" t="s">
        <v>491</v>
      </c>
    </row>
    <row r="58" spans="1:3" ht="79.5" customHeight="1">
      <c r="A58" s="102" t="s">
        <v>483</v>
      </c>
      <c r="B58" s="132" t="s">
        <v>493</v>
      </c>
      <c r="C58" s="135" t="s">
        <v>494</v>
      </c>
    </row>
    <row r="59" spans="1:3">
      <c r="A59" s="102" t="s">
        <v>486</v>
      </c>
      <c r="B59" s="132" t="s">
        <v>496</v>
      </c>
      <c r="C59" s="136" t="s">
        <v>497</v>
      </c>
    </row>
    <row r="60" spans="1:3" ht="30" customHeight="1">
      <c r="A60" s="102" t="s">
        <v>489</v>
      </c>
      <c r="B60" s="132" t="s">
        <v>499</v>
      </c>
      <c r="C60" s="134" t="s">
        <v>488</v>
      </c>
    </row>
    <row r="61" spans="1:3" ht="33.75" customHeight="1">
      <c r="A61" s="102" t="s">
        <v>492</v>
      </c>
      <c r="B61" s="132" t="s">
        <v>501</v>
      </c>
      <c r="C61" s="134" t="s">
        <v>488</v>
      </c>
    </row>
    <row r="62" spans="1:3" ht="33" customHeight="1">
      <c r="A62" s="102" t="s">
        <v>495</v>
      </c>
      <c r="B62" s="132" t="s">
        <v>503</v>
      </c>
      <c r="C62" s="134" t="s">
        <v>488</v>
      </c>
    </row>
    <row r="63" spans="1:3">
      <c r="A63" s="102" t="s">
        <v>498</v>
      </c>
      <c r="B63" s="132" t="s">
        <v>505</v>
      </c>
      <c r="C63" s="136" t="s">
        <v>497</v>
      </c>
    </row>
    <row r="64" spans="1:3" ht="33" customHeight="1">
      <c r="A64" s="102" t="s">
        <v>500</v>
      </c>
      <c r="B64" s="132" t="s">
        <v>507</v>
      </c>
      <c r="C64" s="134" t="s">
        <v>508</v>
      </c>
    </row>
    <row r="65" spans="1:3" ht="33" customHeight="1">
      <c r="A65" s="102" t="s">
        <v>502</v>
      </c>
      <c r="B65" s="132" t="s">
        <v>509</v>
      </c>
      <c r="C65" s="134" t="s">
        <v>508</v>
      </c>
    </row>
    <row r="66" spans="1:3" ht="33" customHeight="1">
      <c r="A66" s="102" t="s">
        <v>504</v>
      </c>
      <c r="B66" s="132" t="s">
        <v>66</v>
      </c>
      <c r="C66" s="134" t="s">
        <v>488</v>
      </c>
    </row>
    <row r="67" spans="1:3">
      <c r="A67" s="102" t="s">
        <v>518</v>
      </c>
      <c r="B67" s="132" t="s">
        <v>67</v>
      </c>
      <c r="C67" s="137" t="s">
        <v>510</v>
      </c>
    </row>
    <row r="68" spans="1:3" ht="30">
      <c r="A68" s="102" t="s">
        <v>506</v>
      </c>
      <c r="B68" s="118" t="s">
        <v>512</v>
      </c>
      <c r="C68" s="138" t="s">
        <v>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7"/>
  <sheetViews>
    <sheetView tabSelected="1" workbookViewId="0">
      <pane xSplit="4" topLeftCell="E1" activePane="topRight" state="frozen"/>
      <selection pane="topRight" activeCell="E1" sqref="E1"/>
    </sheetView>
  </sheetViews>
  <sheetFormatPr defaultRowHeight="15"/>
  <cols>
    <col min="1" max="1" width="4.85546875" customWidth="1"/>
    <col min="2" max="2" width="18.85546875" customWidth="1"/>
    <col min="3" max="3" width="19.5703125" customWidth="1"/>
    <col min="4" max="4" width="13.42578125" customWidth="1"/>
    <col min="5" max="5" width="16" customWidth="1"/>
    <col min="6" max="6" width="17.140625" customWidth="1"/>
  </cols>
  <sheetData>
    <row r="1" spans="1:6" ht="92.25" customHeight="1" thickTop="1">
      <c r="A1" s="1" t="s">
        <v>0</v>
      </c>
      <c r="B1" s="2" t="s">
        <v>1</v>
      </c>
      <c r="C1" s="2" t="s">
        <v>2</v>
      </c>
      <c r="D1" s="2" t="s">
        <v>3</v>
      </c>
      <c r="E1" s="7" t="s">
        <v>22</v>
      </c>
      <c r="F1" s="6" t="s">
        <v>23</v>
      </c>
    </row>
    <row r="2" spans="1:6" ht="15.75" thickBot="1">
      <c r="A2" s="16" t="s">
        <v>69</v>
      </c>
      <c r="B2" s="17" t="s">
        <v>69</v>
      </c>
      <c r="C2" s="17" t="s">
        <v>69</v>
      </c>
      <c r="D2" s="18"/>
      <c r="E2" s="19"/>
      <c r="F2" s="19"/>
    </row>
    <row r="3" spans="1:6" ht="15.75" thickTop="1">
      <c r="A3" s="30">
        <v>1</v>
      </c>
      <c r="B3" s="31" t="s">
        <v>70</v>
      </c>
      <c r="C3" s="31" t="s">
        <v>71</v>
      </c>
      <c r="D3" s="31" t="s">
        <v>72</v>
      </c>
      <c r="E3" s="32">
        <v>1128</v>
      </c>
      <c r="F3" s="34">
        <v>0.55416904120895316</v>
      </c>
    </row>
    <row r="4" spans="1:6">
      <c r="A4" s="30">
        <v>2</v>
      </c>
      <c r="B4" s="31" t="s">
        <v>70</v>
      </c>
      <c r="C4" s="31" t="s">
        <v>71</v>
      </c>
      <c r="D4" s="31" t="s">
        <v>76</v>
      </c>
      <c r="E4" s="32">
        <v>994</v>
      </c>
      <c r="F4" s="34">
        <v>0.48833690333483992</v>
      </c>
    </row>
    <row r="5" spans="1:6">
      <c r="A5" s="30">
        <v>3</v>
      </c>
      <c r="B5" s="31" t="s">
        <v>70</v>
      </c>
      <c r="C5" s="31" t="s">
        <v>80</v>
      </c>
      <c r="D5" s="31" t="s">
        <v>76</v>
      </c>
      <c r="E5" s="32">
        <v>333</v>
      </c>
      <c r="F5" s="34">
        <v>0.16359777546328139</v>
      </c>
    </row>
    <row r="6" spans="1:6">
      <c r="A6" s="30">
        <v>4</v>
      </c>
      <c r="B6" s="31" t="s">
        <v>70</v>
      </c>
      <c r="C6" s="31" t="s">
        <v>82</v>
      </c>
      <c r="D6" s="31" t="s">
        <v>72</v>
      </c>
      <c r="E6" s="32">
        <v>1889</v>
      </c>
      <c r="F6" s="34">
        <v>0.92803663018059623</v>
      </c>
    </row>
    <row r="7" spans="1:6">
      <c r="A7" s="30">
        <v>5</v>
      </c>
      <c r="B7" s="31" t="s">
        <v>70</v>
      </c>
      <c r="C7" s="31" t="s">
        <v>85</v>
      </c>
      <c r="D7" s="31" t="s">
        <v>76</v>
      </c>
      <c r="E7" s="32">
        <v>253</v>
      </c>
      <c r="F7" s="34">
        <v>0.12429500658321378</v>
      </c>
    </row>
    <row r="8" spans="1:6">
      <c r="A8" s="30">
        <v>6</v>
      </c>
      <c r="B8" s="31" t="s">
        <v>70</v>
      </c>
      <c r="C8" s="31" t="s">
        <v>87</v>
      </c>
      <c r="D8" s="31" t="s">
        <v>72</v>
      </c>
      <c r="E8" s="32">
        <v>185</v>
      </c>
      <c r="F8" s="34">
        <v>9.0887653035156321E-2</v>
      </c>
    </row>
    <row r="9" spans="1:6">
      <c r="A9" s="30">
        <v>7</v>
      </c>
      <c r="B9" s="31" t="s">
        <v>70</v>
      </c>
      <c r="C9" s="31" t="s">
        <v>89</v>
      </c>
      <c r="D9" s="31" t="s">
        <v>76</v>
      </c>
      <c r="E9" s="32">
        <v>236</v>
      </c>
      <c r="F9" s="34">
        <v>0.11594316819619942</v>
      </c>
    </row>
    <row r="10" spans="1:6">
      <c r="A10" s="30">
        <v>8</v>
      </c>
      <c r="B10" s="31" t="s">
        <v>70</v>
      </c>
      <c r="C10" s="31" t="s">
        <v>91</v>
      </c>
      <c r="D10" s="31" t="s">
        <v>76</v>
      </c>
      <c r="E10" s="32">
        <v>249</v>
      </c>
      <c r="F10" s="34">
        <v>0.1223298681392104</v>
      </c>
    </row>
    <row r="11" spans="1:6">
      <c r="A11" s="30">
        <v>9</v>
      </c>
      <c r="B11" s="31" t="s">
        <v>70</v>
      </c>
      <c r="C11" s="31" t="s">
        <v>93</v>
      </c>
      <c r="D11" s="31" t="s">
        <v>76</v>
      </c>
      <c r="E11" s="32">
        <v>203</v>
      </c>
      <c r="F11" s="34">
        <v>9.9730776033171542E-2</v>
      </c>
    </row>
    <row r="12" spans="1:6">
      <c r="A12" s="30">
        <v>10</v>
      </c>
      <c r="B12" s="31" t="s">
        <v>95</v>
      </c>
      <c r="C12" s="31" t="s">
        <v>96</v>
      </c>
      <c r="D12" s="31" t="s">
        <v>76</v>
      </c>
      <c r="E12" s="32">
        <v>309</v>
      </c>
      <c r="F12" s="34">
        <v>0.1518069447992611</v>
      </c>
    </row>
    <row r="13" spans="1:6">
      <c r="A13" s="30">
        <v>11</v>
      </c>
      <c r="B13" s="31" t="s">
        <v>95</v>
      </c>
      <c r="C13" s="31" t="s">
        <v>98</v>
      </c>
      <c r="D13" s="31" t="s">
        <v>76</v>
      </c>
      <c r="E13" s="32">
        <v>444</v>
      </c>
      <c r="F13" s="34">
        <v>0.21813036728437518</v>
      </c>
    </row>
    <row r="14" spans="1:6">
      <c r="A14" s="30">
        <v>12</v>
      </c>
      <c r="B14" s="31" t="s">
        <v>95</v>
      </c>
      <c r="C14" s="31" t="s">
        <v>101</v>
      </c>
      <c r="D14" s="31" t="s">
        <v>72</v>
      </c>
      <c r="E14" s="32">
        <v>2953</v>
      </c>
      <c r="F14" s="34">
        <v>1.4507634562854954</v>
      </c>
    </row>
    <row r="15" spans="1:6">
      <c r="A15" s="30">
        <v>13</v>
      </c>
      <c r="B15" s="31" t="s">
        <v>95</v>
      </c>
      <c r="C15" s="31" t="s">
        <v>101</v>
      </c>
      <c r="D15" s="31" t="s">
        <v>76</v>
      </c>
      <c r="E15" s="32">
        <v>719</v>
      </c>
      <c r="F15" s="34">
        <v>0.35323363530960755</v>
      </c>
    </row>
    <row r="16" spans="1:6">
      <c r="A16" s="30">
        <v>14</v>
      </c>
      <c r="B16" s="31" t="s">
        <v>95</v>
      </c>
      <c r="C16" s="31" t="s">
        <v>104</v>
      </c>
      <c r="D16" s="31" t="s">
        <v>76</v>
      </c>
      <c r="E16" s="32">
        <v>250</v>
      </c>
      <c r="F16" s="34">
        <v>0.12282115275021126</v>
      </c>
    </row>
    <row r="17" spans="1:6" ht="18" customHeight="1">
      <c r="A17" s="30">
        <v>15</v>
      </c>
      <c r="B17" s="31" t="s">
        <v>95</v>
      </c>
      <c r="C17" s="31" t="s">
        <v>106</v>
      </c>
      <c r="D17" s="31" t="s">
        <v>107</v>
      </c>
      <c r="E17" s="32">
        <v>386</v>
      </c>
      <c r="F17" s="34">
        <v>0.18963585984632617</v>
      </c>
    </row>
    <row r="18" spans="1:6" ht="18" customHeight="1">
      <c r="A18" s="30">
        <v>16</v>
      </c>
      <c r="B18" s="31" t="s">
        <v>95</v>
      </c>
      <c r="C18" s="31" t="s">
        <v>109</v>
      </c>
      <c r="D18" s="31" t="s">
        <v>107</v>
      </c>
      <c r="E18" s="32">
        <v>642</v>
      </c>
      <c r="F18" s="34">
        <v>0.31540472026254252</v>
      </c>
    </row>
    <row r="19" spans="1:6">
      <c r="A19" s="30">
        <v>17</v>
      </c>
      <c r="B19" s="31" t="s">
        <v>95</v>
      </c>
      <c r="C19" s="31" t="s">
        <v>112</v>
      </c>
      <c r="D19" s="31" t="s">
        <v>76</v>
      </c>
      <c r="E19" s="32">
        <v>260</v>
      </c>
      <c r="F19" s="34">
        <v>0.12773399886021972</v>
      </c>
    </row>
    <row r="20" spans="1:6">
      <c r="A20" s="30">
        <v>18</v>
      </c>
      <c r="B20" s="31" t="s">
        <v>95</v>
      </c>
      <c r="C20" s="31" t="s">
        <v>114</v>
      </c>
      <c r="D20" s="31" t="s">
        <v>76</v>
      </c>
      <c r="E20" s="32">
        <v>296</v>
      </c>
      <c r="F20" s="34">
        <v>0.14542024485625013</v>
      </c>
    </row>
    <row r="21" spans="1:6">
      <c r="A21" s="30">
        <v>19</v>
      </c>
      <c r="B21" s="31" t="s">
        <v>95</v>
      </c>
      <c r="C21" s="31" t="s">
        <v>116</v>
      </c>
      <c r="D21" s="31" t="s">
        <v>76</v>
      </c>
      <c r="E21" s="32">
        <v>395</v>
      </c>
      <c r="F21" s="34">
        <v>0.19405742134533377</v>
      </c>
    </row>
    <row r="22" spans="1:6">
      <c r="A22" s="30">
        <v>20</v>
      </c>
      <c r="B22" s="31" t="s">
        <v>118</v>
      </c>
      <c r="C22" s="31" t="s">
        <v>119</v>
      </c>
      <c r="D22" s="31" t="s">
        <v>76</v>
      </c>
      <c r="E22" s="32">
        <v>3563</v>
      </c>
      <c r="F22" s="34">
        <v>1.7504470689960108</v>
      </c>
    </row>
    <row r="23" spans="1:6">
      <c r="A23" s="30">
        <v>21</v>
      </c>
      <c r="B23" s="31" t="s">
        <v>118</v>
      </c>
      <c r="C23" s="31" t="s">
        <v>121</v>
      </c>
      <c r="D23" s="31" t="s">
        <v>76</v>
      </c>
      <c r="E23" s="32">
        <v>717</v>
      </c>
      <c r="F23" s="34">
        <v>0.35225106608760587</v>
      </c>
    </row>
    <row r="24" spans="1:6">
      <c r="A24" s="30">
        <v>22</v>
      </c>
      <c r="B24" s="31" t="s">
        <v>118</v>
      </c>
      <c r="C24" s="31" t="s">
        <v>123</v>
      </c>
      <c r="D24" s="31" t="s">
        <v>76</v>
      </c>
      <c r="E24" s="32">
        <v>1166</v>
      </c>
      <c r="F24" s="34">
        <v>0.57283785642698526</v>
      </c>
    </row>
    <row r="25" spans="1:6" ht="17.25" customHeight="1">
      <c r="A25" s="30">
        <v>23</v>
      </c>
      <c r="B25" s="31" t="s">
        <v>118</v>
      </c>
      <c r="C25" s="31" t="s">
        <v>126</v>
      </c>
      <c r="D25" s="31" t="s">
        <v>107</v>
      </c>
      <c r="E25" s="32">
        <v>1972</v>
      </c>
      <c r="F25" s="34">
        <v>0.96881325289366638</v>
      </c>
    </row>
    <row r="26" spans="1:6">
      <c r="A26" s="30">
        <v>24</v>
      </c>
      <c r="B26" s="31" t="s">
        <v>118</v>
      </c>
      <c r="C26" s="31" t="s">
        <v>129</v>
      </c>
      <c r="D26" s="31" t="s">
        <v>76</v>
      </c>
      <c r="E26" s="32">
        <v>1213</v>
      </c>
      <c r="F26" s="34">
        <v>0.59592823314402499</v>
      </c>
    </row>
    <row r="27" spans="1:6">
      <c r="A27" s="30">
        <v>25</v>
      </c>
      <c r="B27" s="31" t="s">
        <v>118</v>
      </c>
      <c r="C27" s="31" t="s">
        <v>131</v>
      </c>
      <c r="D27" s="31" t="s">
        <v>76</v>
      </c>
      <c r="E27" s="32">
        <v>2834</v>
      </c>
      <c r="F27" s="34">
        <v>1.3923005875763947</v>
      </c>
    </row>
    <row r="28" spans="1:6">
      <c r="A28" s="30">
        <v>26</v>
      </c>
      <c r="B28" s="31" t="s">
        <v>118</v>
      </c>
      <c r="C28" s="31" t="s">
        <v>134</v>
      </c>
      <c r="D28" s="31" t="s">
        <v>76</v>
      </c>
      <c r="E28" s="32">
        <v>1075</v>
      </c>
      <c r="F28" s="34">
        <v>0.52813095682590838</v>
      </c>
    </row>
    <row r="29" spans="1:6" ht="17.25" customHeight="1">
      <c r="A29" s="30">
        <v>27</v>
      </c>
      <c r="B29" s="31" t="s">
        <v>118</v>
      </c>
      <c r="C29" s="31" t="s">
        <v>136</v>
      </c>
      <c r="D29" s="31" t="s">
        <v>107</v>
      </c>
      <c r="E29" s="32">
        <v>1606</v>
      </c>
      <c r="F29" s="34">
        <v>0.78900308526735707</v>
      </c>
    </row>
    <row r="30" spans="1:6">
      <c r="A30" s="30">
        <v>28</v>
      </c>
      <c r="B30" s="31" t="s">
        <v>138</v>
      </c>
      <c r="C30" s="31" t="s">
        <v>139</v>
      </c>
      <c r="D30" s="31" t="s">
        <v>72</v>
      </c>
      <c r="E30" s="32">
        <v>1768</v>
      </c>
      <c r="F30" s="34">
        <v>0.86859119224949399</v>
      </c>
    </row>
    <row r="31" spans="1:6">
      <c r="A31" s="30">
        <v>29</v>
      </c>
      <c r="B31" s="31" t="s">
        <v>138</v>
      </c>
      <c r="C31" s="31" t="s">
        <v>139</v>
      </c>
      <c r="D31" s="31" t="s">
        <v>76</v>
      </c>
      <c r="E31" s="32">
        <v>437</v>
      </c>
      <c r="F31" s="34">
        <v>0.21469137500736926</v>
      </c>
    </row>
    <row r="32" spans="1:6">
      <c r="A32" s="30">
        <v>30</v>
      </c>
      <c r="B32" s="31" t="s">
        <v>138</v>
      </c>
      <c r="C32" s="31" t="s">
        <v>142</v>
      </c>
      <c r="D32" s="31" t="s">
        <v>76</v>
      </c>
      <c r="E32" s="32">
        <v>286</v>
      </c>
      <c r="F32" s="34">
        <v>0.14050739874624169</v>
      </c>
    </row>
    <row r="33" spans="1:6">
      <c r="A33" s="30">
        <v>31</v>
      </c>
      <c r="B33" s="31" t="s">
        <v>138</v>
      </c>
      <c r="C33" s="31" t="s">
        <v>144</v>
      </c>
      <c r="D33" s="31" t="s">
        <v>76</v>
      </c>
      <c r="E33" s="32">
        <v>309</v>
      </c>
      <c r="F33" s="34">
        <v>0.1518069447992611</v>
      </c>
    </row>
    <row r="34" spans="1:6">
      <c r="A34" s="30">
        <v>32</v>
      </c>
      <c r="B34" s="31" t="s">
        <v>138</v>
      </c>
      <c r="C34" s="31" t="s">
        <v>146</v>
      </c>
      <c r="D34" s="31" t="s">
        <v>76</v>
      </c>
      <c r="E34" s="32">
        <v>231</v>
      </c>
      <c r="F34" s="34">
        <v>0.11348674514119519</v>
      </c>
    </row>
    <row r="35" spans="1:6">
      <c r="A35" s="30">
        <v>33</v>
      </c>
      <c r="B35" s="31" t="s">
        <v>138</v>
      </c>
      <c r="C35" s="31" t="s">
        <v>148</v>
      </c>
      <c r="D35" s="31" t="s">
        <v>76</v>
      </c>
      <c r="E35" s="32">
        <v>360</v>
      </c>
      <c r="F35" s="34">
        <v>0.1768624599603042</v>
      </c>
    </row>
    <row r="36" spans="1:6">
      <c r="A36" s="30">
        <v>34</v>
      </c>
      <c r="B36" s="31" t="s">
        <v>138</v>
      </c>
      <c r="C36" s="31" t="s">
        <v>150</v>
      </c>
      <c r="D36" s="31" t="s">
        <v>76</v>
      </c>
      <c r="E36" s="32">
        <v>558</v>
      </c>
      <c r="F36" s="34">
        <v>0.27413681293847153</v>
      </c>
    </row>
    <row r="37" spans="1:6">
      <c r="A37" s="30">
        <v>35</v>
      </c>
      <c r="B37" s="31" t="s">
        <v>152</v>
      </c>
      <c r="C37" s="31" t="s">
        <v>153</v>
      </c>
      <c r="D37" s="31" t="s">
        <v>76</v>
      </c>
      <c r="E37" s="32">
        <v>240</v>
      </c>
      <c r="F37" s="34">
        <v>0.1179083066402028</v>
      </c>
    </row>
    <row r="38" spans="1:6">
      <c r="A38" s="30">
        <v>36</v>
      </c>
      <c r="B38" s="31" t="s">
        <v>152</v>
      </c>
      <c r="C38" s="31" t="s">
        <v>155</v>
      </c>
      <c r="D38" s="31" t="s">
        <v>72</v>
      </c>
      <c r="E38" s="32">
        <v>1272</v>
      </c>
      <c r="F38" s="34">
        <v>0.62491402519307482</v>
      </c>
    </row>
    <row r="39" spans="1:6">
      <c r="A39" s="30">
        <v>37</v>
      </c>
      <c r="B39" s="31" t="s">
        <v>152</v>
      </c>
      <c r="C39" s="31" t="s">
        <v>155</v>
      </c>
      <c r="D39" s="31" t="s">
        <v>76</v>
      </c>
      <c r="E39" s="32">
        <v>751</v>
      </c>
      <c r="F39" s="34">
        <v>0.3689547428616346</v>
      </c>
    </row>
    <row r="40" spans="1:6">
      <c r="A40" s="30">
        <v>38</v>
      </c>
      <c r="B40" s="31" t="s">
        <v>152</v>
      </c>
      <c r="C40" s="31" t="s">
        <v>159</v>
      </c>
      <c r="D40" s="31" t="s">
        <v>107</v>
      </c>
      <c r="E40" s="32">
        <v>1016</v>
      </c>
      <c r="F40" s="34">
        <v>0.49914516477685855</v>
      </c>
    </row>
    <row r="41" spans="1:6">
      <c r="A41" s="30">
        <v>39</v>
      </c>
      <c r="B41" s="31" t="s">
        <v>152</v>
      </c>
      <c r="C41" s="31" t="s">
        <v>162</v>
      </c>
      <c r="D41" s="31" t="s">
        <v>76</v>
      </c>
      <c r="E41" s="32">
        <v>262</v>
      </c>
      <c r="F41" s="34">
        <v>0.1287165680822214</v>
      </c>
    </row>
    <row r="42" spans="1:6">
      <c r="A42" s="30">
        <v>40</v>
      </c>
      <c r="B42" s="31" t="s">
        <v>152</v>
      </c>
      <c r="C42" s="31" t="s">
        <v>164</v>
      </c>
      <c r="D42" s="31" t="s">
        <v>76</v>
      </c>
      <c r="E42" s="32">
        <v>318</v>
      </c>
      <c r="F42" s="34">
        <v>0.1562285062982687</v>
      </c>
    </row>
    <row r="43" spans="1:6">
      <c r="A43" s="30">
        <v>41</v>
      </c>
      <c r="B43" s="31" t="s">
        <v>166</v>
      </c>
      <c r="C43" s="31" t="s">
        <v>167</v>
      </c>
      <c r="D43" s="31" t="s">
        <v>76</v>
      </c>
      <c r="E43" s="32">
        <v>1379</v>
      </c>
      <c r="F43" s="34">
        <v>0.67748147857016527</v>
      </c>
    </row>
    <row r="44" spans="1:6">
      <c r="A44" s="30">
        <v>42</v>
      </c>
      <c r="B44" s="31" t="s">
        <v>166</v>
      </c>
      <c r="C44" s="31" t="s">
        <v>169</v>
      </c>
      <c r="D44" s="31" t="s">
        <v>76</v>
      </c>
      <c r="E44" s="32">
        <v>410</v>
      </c>
      <c r="F44" s="34">
        <v>0.20142669051034645</v>
      </c>
    </row>
    <row r="45" spans="1:6">
      <c r="A45" s="30">
        <v>43</v>
      </c>
      <c r="B45" s="31" t="s">
        <v>166</v>
      </c>
      <c r="C45" s="31" t="s">
        <v>171</v>
      </c>
      <c r="D45" s="31" t="s">
        <v>107</v>
      </c>
      <c r="E45" s="32">
        <v>552</v>
      </c>
      <c r="F45" s="34">
        <v>0.27118910527246642</v>
      </c>
    </row>
    <row r="46" spans="1:6">
      <c r="A46" s="30">
        <v>44</v>
      </c>
      <c r="B46" s="31" t="s">
        <v>166</v>
      </c>
      <c r="C46" s="31" t="s">
        <v>173</v>
      </c>
      <c r="D46" s="31" t="s">
        <v>107</v>
      </c>
      <c r="E46" s="32">
        <v>413</v>
      </c>
      <c r="F46" s="34">
        <v>0.20290054434334898</v>
      </c>
    </row>
    <row r="47" spans="1:6">
      <c r="A47" s="30">
        <v>45</v>
      </c>
      <c r="B47" s="31" t="s">
        <v>166</v>
      </c>
      <c r="C47" s="31" t="s">
        <v>175</v>
      </c>
      <c r="D47" s="31" t="s">
        <v>76</v>
      </c>
      <c r="E47" s="32">
        <v>236</v>
      </c>
      <c r="F47" s="34">
        <v>0.11594316819619942</v>
      </c>
    </row>
    <row r="48" spans="1:6">
      <c r="A48" s="30">
        <v>46</v>
      </c>
      <c r="B48" s="31" t="s">
        <v>166</v>
      </c>
      <c r="C48" s="31" t="s">
        <v>177</v>
      </c>
      <c r="D48" s="31" t="s">
        <v>76</v>
      </c>
      <c r="E48" s="32">
        <v>187</v>
      </c>
      <c r="F48" s="34">
        <v>9.1870222257158018E-2</v>
      </c>
    </row>
    <row r="49" spans="1:6">
      <c r="A49" s="30">
        <v>47</v>
      </c>
      <c r="B49" s="31" t="s">
        <v>179</v>
      </c>
      <c r="C49" s="31" t="s">
        <v>180</v>
      </c>
      <c r="D49" s="31" t="s">
        <v>76</v>
      </c>
      <c r="E49" s="32">
        <v>311</v>
      </c>
      <c r="F49" s="34">
        <v>0.15278951402126278</v>
      </c>
    </row>
    <row r="50" spans="1:6">
      <c r="A50" s="30">
        <v>48</v>
      </c>
      <c r="B50" s="31" t="s">
        <v>179</v>
      </c>
      <c r="C50" s="31" t="s">
        <v>182</v>
      </c>
      <c r="D50" s="31" t="s">
        <v>107</v>
      </c>
      <c r="E50" s="32">
        <v>1100</v>
      </c>
      <c r="F50" s="34">
        <v>0.54041307210092948</v>
      </c>
    </row>
    <row r="51" spans="1:6">
      <c r="A51" s="30">
        <v>49</v>
      </c>
      <c r="B51" s="31" t="s">
        <v>179</v>
      </c>
      <c r="C51" s="31" t="s">
        <v>185</v>
      </c>
      <c r="D51" s="31" t="s">
        <v>72</v>
      </c>
      <c r="E51" s="32">
        <v>6710</v>
      </c>
      <c r="F51" s="34">
        <v>3.29651973981567</v>
      </c>
    </row>
    <row r="52" spans="1:6">
      <c r="A52" s="30">
        <v>50</v>
      </c>
      <c r="B52" s="31" t="s">
        <v>179</v>
      </c>
      <c r="C52" s="31" t="s">
        <v>185</v>
      </c>
      <c r="D52" s="31" t="s">
        <v>76</v>
      </c>
      <c r="E52" s="32">
        <v>1220</v>
      </c>
      <c r="F52" s="34">
        <v>0.59936722542103094</v>
      </c>
    </row>
    <row r="53" spans="1:6">
      <c r="A53" s="30">
        <v>51</v>
      </c>
      <c r="B53" s="31" t="s">
        <v>179</v>
      </c>
      <c r="C53" s="31" t="s">
        <v>189</v>
      </c>
      <c r="D53" s="31" t="s">
        <v>107</v>
      </c>
      <c r="E53" s="32">
        <v>909</v>
      </c>
      <c r="F53" s="34">
        <v>0.4465777113997681</v>
      </c>
    </row>
    <row r="54" spans="1:6">
      <c r="A54" s="30">
        <v>52</v>
      </c>
      <c r="B54" s="31" t="s">
        <v>179</v>
      </c>
      <c r="C54" s="31" t="s">
        <v>192</v>
      </c>
      <c r="D54" s="31" t="s">
        <v>107</v>
      </c>
      <c r="E54" s="32">
        <v>1428</v>
      </c>
      <c r="F54" s="34">
        <v>0.70155442450920669</v>
      </c>
    </row>
    <row r="55" spans="1:6">
      <c r="A55" s="30">
        <v>53</v>
      </c>
      <c r="B55" s="31" t="s">
        <v>179</v>
      </c>
      <c r="C55" s="31" t="s">
        <v>194</v>
      </c>
      <c r="D55" s="31" t="s">
        <v>107</v>
      </c>
      <c r="E55" s="32">
        <v>844</v>
      </c>
      <c r="F55" s="34">
        <v>0.41464421168471322</v>
      </c>
    </row>
    <row r="56" spans="1:6">
      <c r="A56" s="30">
        <v>54</v>
      </c>
      <c r="B56" s="31" t="s">
        <v>179</v>
      </c>
      <c r="C56" s="31" t="s">
        <v>197</v>
      </c>
      <c r="D56" s="31" t="s">
        <v>76</v>
      </c>
      <c r="E56" s="32">
        <v>300</v>
      </c>
      <c r="F56" s="34">
        <v>0.1473853833002535</v>
      </c>
    </row>
    <row r="57" spans="1:6">
      <c r="A57" s="30">
        <v>55</v>
      </c>
      <c r="B57" s="31" t="s">
        <v>179</v>
      </c>
      <c r="C57" s="31" t="s">
        <v>199</v>
      </c>
      <c r="D57" s="31" t="s">
        <v>76</v>
      </c>
      <c r="E57" s="32">
        <v>771</v>
      </c>
      <c r="F57" s="34">
        <v>0.37878043508165149</v>
      </c>
    </row>
    <row r="58" spans="1:6">
      <c r="A58" s="30">
        <v>56</v>
      </c>
      <c r="B58" s="31" t="s">
        <v>201</v>
      </c>
      <c r="C58" s="31" t="s">
        <v>202</v>
      </c>
      <c r="D58" s="31" t="s">
        <v>76</v>
      </c>
      <c r="E58" s="32">
        <v>218</v>
      </c>
      <c r="F58" s="34">
        <v>0.10710004519818421</v>
      </c>
    </row>
    <row r="59" spans="1:6">
      <c r="A59" s="30">
        <v>57</v>
      </c>
      <c r="B59" s="31" t="s">
        <v>201</v>
      </c>
      <c r="C59" s="31" t="s">
        <v>204</v>
      </c>
      <c r="D59" s="31" t="s">
        <v>76</v>
      </c>
      <c r="E59" s="32">
        <v>183</v>
      </c>
      <c r="F59" s="34">
        <v>8.9905083813154638E-2</v>
      </c>
    </row>
    <row r="60" spans="1:6">
      <c r="A60" s="30">
        <v>58</v>
      </c>
      <c r="B60" s="31" t="s">
        <v>201</v>
      </c>
      <c r="C60" s="31" t="s">
        <v>206</v>
      </c>
      <c r="D60" s="31" t="s">
        <v>107</v>
      </c>
      <c r="E60" s="32">
        <v>480</v>
      </c>
      <c r="F60" s="34">
        <v>0.2358166132804056</v>
      </c>
    </row>
    <row r="61" spans="1:6">
      <c r="A61" s="30">
        <v>59</v>
      </c>
      <c r="B61" s="31" t="s">
        <v>201</v>
      </c>
      <c r="C61" s="31" t="s">
        <v>208</v>
      </c>
      <c r="D61" s="31" t="s">
        <v>76</v>
      </c>
      <c r="E61" s="32">
        <v>499</v>
      </c>
      <c r="F61" s="34">
        <v>0.24515102088942167</v>
      </c>
    </row>
    <row r="62" spans="1:6">
      <c r="A62" s="30">
        <v>60</v>
      </c>
      <c r="B62" s="31" t="s">
        <v>201</v>
      </c>
      <c r="C62" s="31" t="s">
        <v>210</v>
      </c>
      <c r="D62" s="31" t="s">
        <v>72</v>
      </c>
      <c r="E62" s="32">
        <v>1566</v>
      </c>
      <c r="F62" s="34">
        <v>0.76935170082732329</v>
      </c>
    </row>
    <row r="63" spans="1:6">
      <c r="A63" s="30">
        <v>61</v>
      </c>
      <c r="B63" s="31" t="s">
        <v>201</v>
      </c>
      <c r="C63" s="31" t="s">
        <v>210</v>
      </c>
      <c r="D63" s="31" t="s">
        <v>76</v>
      </c>
      <c r="E63" s="32">
        <v>788</v>
      </c>
      <c r="F63" s="34">
        <v>0.38713227346866586</v>
      </c>
    </row>
    <row r="64" spans="1:6">
      <c r="A64" s="30">
        <v>62</v>
      </c>
      <c r="B64" s="31" t="s">
        <v>201</v>
      </c>
      <c r="C64" s="31" t="s">
        <v>213</v>
      </c>
      <c r="D64" s="31" t="s">
        <v>107</v>
      </c>
      <c r="E64" s="32">
        <v>669</v>
      </c>
      <c r="F64" s="34">
        <v>0.3286694047595653</v>
      </c>
    </row>
    <row r="65" spans="1:6">
      <c r="A65" s="30">
        <v>63</v>
      </c>
      <c r="B65" s="31" t="s">
        <v>201</v>
      </c>
      <c r="C65" s="31" t="s">
        <v>215</v>
      </c>
      <c r="D65" s="31" t="s">
        <v>76</v>
      </c>
      <c r="E65" s="32">
        <v>348</v>
      </c>
      <c r="F65" s="34">
        <v>0.17096704462829407</v>
      </c>
    </row>
    <row r="66" spans="1:6">
      <c r="A66" s="30">
        <v>64</v>
      </c>
      <c r="B66" s="31" t="s">
        <v>201</v>
      </c>
      <c r="C66" s="31" t="s">
        <v>217</v>
      </c>
      <c r="D66" s="31" t="s">
        <v>76</v>
      </c>
      <c r="E66" s="32">
        <v>449</v>
      </c>
      <c r="F66" s="34">
        <v>0.22058679033937942</v>
      </c>
    </row>
    <row r="67" spans="1:6">
      <c r="A67" s="30">
        <v>65</v>
      </c>
      <c r="B67" s="31" t="s">
        <v>219</v>
      </c>
      <c r="C67" s="31" t="s">
        <v>220</v>
      </c>
      <c r="D67" s="31" t="s">
        <v>72</v>
      </c>
      <c r="E67" s="63">
        <v>43362</v>
      </c>
      <c r="F67" s="34">
        <v>21.303083302218642</v>
      </c>
    </row>
    <row r="68" spans="1:6">
      <c r="A68" s="30">
        <v>66</v>
      </c>
      <c r="B68" s="31" t="s">
        <v>222</v>
      </c>
      <c r="C68" s="31" t="s">
        <v>223</v>
      </c>
      <c r="D68" s="31" t="s">
        <v>72</v>
      </c>
      <c r="E68" s="63">
        <v>8312</v>
      </c>
      <c r="F68" s="34">
        <v>4.0835576866390237</v>
      </c>
    </row>
    <row r="69" spans="1:6">
      <c r="A69" s="30">
        <v>67</v>
      </c>
      <c r="B69" s="31" t="s">
        <v>227</v>
      </c>
      <c r="C69" s="31" t="s">
        <v>228</v>
      </c>
      <c r="D69" s="31" t="s">
        <v>72</v>
      </c>
      <c r="E69" s="63">
        <v>26455</v>
      </c>
      <c r="F69" s="34">
        <v>12.996934384027355</v>
      </c>
    </row>
    <row r="70" spans="1:6">
      <c r="A70" s="30">
        <v>68</v>
      </c>
      <c r="B70" s="31" t="s">
        <v>230</v>
      </c>
      <c r="C70" s="31" t="s">
        <v>231</v>
      </c>
      <c r="D70" s="31" t="s">
        <v>72</v>
      </c>
      <c r="E70" s="63">
        <v>10916</v>
      </c>
      <c r="F70" s="34">
        <v>5.3628628136852239</v>
      </c>
    </row>
    <row r="71" spans="1:6">
      <c r="A71" s="30">
        <v>69</v>
      </c>
      <c r="B71" s="31" t="s">
        <v>233</v>
      </c>
      <c r="C71" s="31" t="s">
        <v>234</v>
      </c>
      <c r="D71" s="31" t="s">
        <v>76</v>
      </c>
      <c r="E71" s="32">
        <v>312</v>
      </c>
      <c r="F71" s="34">
        <v>0.15328079863226365</v>
      </c>
    </row>
    <row r="72" spans="1:6">
      <c r="A72" s="30">
        <v>70</v>
      </c>
      <c r="B72" s="31" t="s">
        <v>233</v>
      </c>
      <c r="C72" s="31" t="s">
        <v>236</v>
      </c>
      <c r="D72" s="31" t="s">
        <v>76</v>
      </c>
      <c r="E72" s="32">
        <v>377</v>
      </c>
      <c r="F72" s="34">
        <v>0.18521429834731856</v>
      </c>
    </row>
    <row r="73" spans="1:6">
      <c r="A73" s="30">
        <v>71</v>
      </c>
      <c r="B73" s="31" t="s">
        <v>233</v>
      </c>
      <c r="C73" s="31" t="s">
        <v>238</v>
      </c>
      <c r="D73" s="31" t="s">
        <v>107</v>
      </c>
      <c r="E73" s="32">
        <v>2073</v>
      </c>
      <c r="F73" s="34">
        <v>1.0184329986047518</v>
      </c>
    </row>
    <row r="74" spans="1:6">
      <c r="A74" s="30">
        <v>72</v>
      </c>
      <c r="B74" s="31" t="s">
        <v>233</v>
      </c>
      <c r="C74" s="31" t="s">
        <v>240</v>
      </c>
      <c r="D74" s="31" t="s">
        <v>107</v>
      </c>
      <c r="E74" s="32">
        <v>805</v>
      </c>
      <c r="F74" s="34">
        <v>0.39548411185568022</v>
      </c>
    </row>
    <row r="75" spans="1:6">
      <c r="A75" s="30">
        <v>73</v>
      </c>
      <c r="B75" s="31" t="s">
        <v>243</v>
      </c>
      <c r="C75" s="31" t="s">
        <v>244</v>
      </c>
      <c r="D75" s="31" t="s">
        <v>107</v>
      </c>
      <c r="E75" s="32">
        <v>915</v>
      </c>
      <c r="F75" s="34">
        <v>0.4495254190657732</v>
      </c>
    </row>
    <row r="76" spans="1:6">
      <c r="A76" s="30">
        <v>74</v>
      </c>
      <c r="B76" s="31" t="s">
        <v>243</v>
      </c>
      <c r="C76" s="31" t="s">
        <v>246</v>
      </c>
      <c r="D76" s="31" t="s">
        <v>107</v>
      </c>
      <c r="E76" s="32">
        <v>727</v>
      </c>
      <c r="F76" s="34">
        <v>0.35716391219761434</v>
      </c>
    </row>
    <row r="77" spans="1:6">
      <c r="A77" s="30">
        <v>75</v>
      </c>
      <c r="B77" s="31" t="s">
        <v>243</v>
      </c>
      <c r="C77" s="31" t="s">
        <v>249</v>
      </c>
      <c r="D77" s="31" t="s">
        <v>107</v>
      </c>
      <c r="E77" s="32">
        <v>2704</v>
      </c>
      <c r="F77" s="34">
        <v>1.328433588146285</v>
      </c>
    </row>
    <row r="78" spans="1:6">
      <c r="A78" s="30">
        <v>76</v>
      </c>
      <c r="B78" s="31" t="s">
        <v>243</v>
      </c>
      <c r="C78" s="31" t="s">
        <v>252</v>
      </c>
      <c r="D78" s="31" t="s">
        <v>76</v>
      </c>
      <c r="E78" s="32">
        <v>429</v>
      </c>
      <c r="F78" s="34">
        <v>0.2107610981193625</v>
      </c>
    </row>
    <row r="79" spans="1:6">
      <c r="A79" s="30">
        <v>77</v>
      </c>
      <c r="B79" s="31" t="s">
        <v>243</v>
      </c>
      <c r="C79" s="31" t="s">
        <v>254</v>
      </c>
      <c r="D79" s="31" t="s">
        <v>107</v>
      </c>
      <c r="E79" s="32">
        <v>2082</v>
      </c>
      <c r="F79" s="34">
        <v>1.0228545601037593</v>
      </c>
    </row>
    <row r="80" spans="1:6">
      <c r="A80" s="30">
        <v>78</v>
      </c>
      <c r="B80" s="31" t="s">
        <v>256</v>
      </c>
      <c r="C80" s="31" t="s">
        <v>257</v>
      </c>
      <c r="D80" s="31" t="s">
        <v>76</v>
      </c>
      <c r="E80" s="32">
        <v>255</v>
      </c>
      <c r="F80" s="34">
        <v>0.12527757580521548</v>
      </c>
    </row>
    <row r="81" spans="1:6">
      <c r="A81" s="30">
        <v>79</v>
      </c>
      <c r="B81" s="31" t="s">
        <v>256</v>
      </c>
      <c r="C81" s="31" t="s">
        <v>259</v>
      </c>
      <c r="D81" s="31" t="s">
        <v>76</v>
      </c>
      <c r="E81" s="32">
        <v>407</v>
      </c>
      <c r="F81" s="34">
        <v>0.19995283667734393</v>
      </c>
    </row>
    <row r="82" spans="1:6">
      <c r="A82" s="30">
        <v>80</v>
      </c>
      <c r="B82" s="31" t="s">
        <v>256</v>
      </c>
      <c r="C82" s="31" t="s">
        <v>262</v>
      </c>
      <c r="D82" s="31" t="s">
        <v>76</v>
      </c>
      <c r="E82" s="32">
        <v>623</v>
      </c>
      <c r="F82" s="34">
        <v>0.30607031265352647</v>
      </c>
    </row>
    <row r="83" spans="1:6">
      <c r="A83" s="30">
        <v>81</v>
      </c>
      <c r="B83" s="31" t="s">
        <v>256</v>
      </c>
      <c r="C83" s="31" t="s">
        <v>264</v>
      </c>
      <c r="D83" s="31" t="s">
        <v>107</v>
      </c>
      <c r="E83" s="32">
        <v>796</v>
      </c>
      <c r="F83" s="34">
        <v>0.39106255035667264</v>
      </c>
    </row>
    <row r="84" spans="1:6">
      <c r="A84" s="30">
        <v>82</v>
      </c>
      <c r="B84" s="31" t="s">
        <v>256</v>
      </c>
      <c r="C84" s="31" t="s">
        <v>266</v>
      </c>
      <c r="D84" s="31" t="s">
        <v>72</v>
      </c>
      <c r="E84" s="32">
        <v>736</v>
      </c>
      <c r="F84" s="34">
        <v>0.36158547369662192</v>
      </c>
    </row>
    <row r="85" spans="1:6">
      <c r="A85" s="30">
        <v>83</v>
      </c>
      <c r="B85" s="31" t="s">
        <v>256</v>
      </c>
      <c r="C85" s="31" t="s">
        <v>266</v>
      </c>
      <c r="D85" s="31" t="s">
        <v>76</v>
      </c>
      <c r="E85" s="32">
        <v>334</v>
      </c>
      <c r="F85" s="34">
        <v>0.16408906007428223</v>
      </c>
    </row>
    <row r="86" spans="1:6">
      <c r="A86" s="30">
        <v>84</v>
      </c>
      <c r="B86" s="31" t="s">
        <v>256</v>
      </c>
      <c r="C86" s="31" t="s">
        <v>270</v>
      </c>
      <c r="D86" s="31" t="s">
        <v>76</v>
      </c>
      <c r="E86" s="32">
        <v>323</v>
      </c>
      <c r="F86" s="34">
        <v>0.15868492935327294</v>
      </c>
    </row>
    <row r="87" spans="1:6">
      <c r="A87" s="30">
        <v>85</v>
      </c>
      <c r="B87" s="31" t="s">
        <v>272</v>
      </c>
      <c r="C87" s="31" t="s">
        <v>273</v>
      </c>
      <c r="D87" s="31" t="s">
        <v>76</v>
      </c>
      <c r="E87" s="32">
        <v>323</v>
      </c>
      <c r="F87" s="34">
        <v>0.15868492935327294</v>
      </c>
    </row>
    <row r="88" spans="1:6">
      <c r="A88" s="30">
        <v>86</v>
      </c>
      <c r="B88" s="31" t="s">
        <v>272</v>
      </c>
      <c r="C88" s="31" t="s">
        <v>275</v>
      </c>
      <c r="D88" s="31" t="s">
        <v>76</v>
      </c>
      <c r="E88" s="32">
        <v>326</v>
      </c>
      <c r="F88" s="34">
        <v>0.16015878318627547</v>
      </c>
    </row>
    <row r="89" spans="1:6">
      <c r="A89" s="30">
        <v>87</v>
      </c>
      <c r="B89" s="31" t="s">
        <v>272</v>
      </c>
      <c r="C89" s="31" t="s">
        <v>277</v>
      </c>
      <c r="D89" s="31" t="s">
        <v>72</v>
      </c>
      <c r="E89" s="32">
        <v>1812</v>
      </c>
      <c r="F89" s="34">
        <v>0.89020771513353114</v>
      </c>
    </row>
    <row r="90" spans="1:6">
      <c r="A90" s="30">
        <v>88</v>
      </c>
      <c r="B90" s="31" t="s">
        <v>272</v>
      </c>
      <c r="C90" s="31" t="s">
        <v>277</v>
      </c>
      <c r="D90" s="31" t="s">
        <v>76</v>
      </c>
      <c r="E90" s="32">
        <v>506</v>
      </c>
      <c r="F90" s="34">
        <v>0.24859001316642756</v>
      </c>
    </row>
    <row r="91" spans="1:6">
      <c r="A91" s="30">
        <v>89</v>
      </c>
      <c r="B91" s="31" t="s">
        <v>272</v>
      </c>
      <c r="C91" s="31" t="s">
        <v>280</v>
      </c>
      <c r="D91" s="31" t="s">
        <v>76</v>
      </c>
      <c r="E91" s="32">
        <v>375</v>
      </c>
      <c r="F91" s="34">
        <v>0.18423172912531688</v>
      </c>
    </row>
    <row r="92" spans="1:6">
      <c r="A92" s="30">
        <v>90</v>
      </c>
      <c r="B92" s="31" t="s">
        <v>272</v>
      </c>
      <c r="C92" s="31" t="s">
        <v>282</v>
      </c>
      <c r="D92" s="31" t="s">
        <v>76</v>
      </c>
      <c r="E92" s="32">
        <v>237</v>
      </c>
      <c r="F92" s="34">
        <v>0.11643445280720027</v>
      </c>
    </row>
    <row r="93" spans="1:6">
      <c r="A93" s="30">
        <v>91</v>
      </c>
      <c r="B93" s="31" t="s">
        <v>284</v>
      </c>
      <c r="C93" s="31" t="s">
        <v>285</v>
      </c>
      <c r="D93" s="31" t="s">
        <v>107</v>
      </c>
      <c r="E93" s="32">
        <v>532</v>
      </c>
      <c r="F93" s="34">
        <v>0.26136341305244953</v>
      </c>
    </row>
    <row r="94" spans="1:6">
      <c r="A94" s="30">
        <v>92</v>
      </c>
      <c r="B94" s="31" t="s">
        <v>284</v>
      </c>
      <c r="C94" s="31" t="s">
        <v>287</v>
      </c>
      <c r="D94" s="31" t="s">
        <v>107</v>
      </c>
      <c r="E94" s="32">
        <v>1370</v>
      </c>
      <c r="F94" s="34">
        <v>0.67305991707115764</v>
      </c>
    </row>
    <row r="95" spans="1:6">
      <c r="A95" s="30">
        <v>93</v>
      </c>
      <c r="B95" s="31" t="s">
        <v>284</v>
      </c>
      <c r="C95" s="31" t="s">
        <v>289</v>
      </c>
      <c r="D95" s="31" t="s">
        <v>76</v>
      </c>
      <c r="E95" s="32">
        <v>362</v>
      </c>
      <c r="F95" s="34">
        <v>0.17784502918230588</v>
      </c>
    </row>
    <row r="96" spans="1:6">
      <c r="A96" s="30">
        <v>94</v>
      </c>
      <c r="B96" s="31" t="s">
        <v>284</v>
      </c>
      <c r="C96" s="31" t="s">
        <v>291</v>
      </c>
      <c r="D96" s="31" t="s">
        <v>107</v>
      </c>
      <c r="E96" s="32">
        <v>1104</v>
      </c>
      <c r="F96" s="34">
        <v>0.54237821054493285</v>
      </c>
    </row>
    <row r="97" spans="1:6">
      <c r="A97" s="30">
        <v>95</v>
      </c>
      <c r="B97" s="31" t="s">
        <v>293</v>
      </c>
      <c r="C97" s="31" t="s">
        <v>294</v>
      </c>
      <c r="D97" s="31" t="s">
        <v>76</v>
      </c>
      <c r="E97" s="32">
        <v>310</v>
      </c>
      <c r="F97" s="34">
        <v>0.15229822941026194</v>
      </c>
    </row>
    <row r="98" spans="1:6">
      <c r="A98" s="30">
        <v>96</v>
      </c>
      <c r="B98" s="31" t="s">
        <v>293</v>
      </c>
      <c r="C98" s="31" t="s">
        <v>296</v>
      </c>
      <c r="D98" s="31" t="s">
        <v>76</v>
      </c>
      <c r="E98" s="32">
        <v>702</v>
      </c>
      <c r="F98" s="34">
        <v>0.34488179692259319</v>
      </c>
    </row>
    <row r="99" spans="1:6">
      <c r="A99" s="30">
        <v>97</v>
      </c>
      <c r="B99" s="31" t="s">
        <v>293</v>
      </c>
      <c r="C99" s="31" t="s">
        <v>298</v>
      </c>
      <c r="D99" s="31" t="s">
        <v>76</v>
      </c>
      <c r="E99" s="32">
        <v>326</v>
      </c>
      <c r="F99" s="34">
        <v>0.16015878318627547</v>
      </c>
    </row>
    <row r="100" spans="1:6">
      <c r="A100" s="30">
        <v>98</v>
      </c>
      <c r="B100" s="31" t="s">
        <v>293</v>
      </c>
      <c r="C100" s="31" t="s">
        <v>300</v>
      </c>
      <c r="D100" s="31" t="s">
        <v>76</v>
      </c>
      <c r="E100" s="32">
        <v>552</v>
      </c>
      <c r="F100" s="34">
        <v>0.27118910527246642</v>
      </c>
    </row>
    <row r="101" spans="1:6">
      <c r="A101" s="30">
        <v>99</v>
      </c>
      <c r="B101" s="31" t="s">
        <v>293</v>
      </c>
      <c r="C101" s="31" t="s">
        <v>302</v>
      </c>
      <c r="D101" s="31" t="s">
        <v>76</v>
      </c>
      <c r="E101" s="32">
        <v>279</v>
      </c>
      <c r="F101" s="34">
        <v>0.13706840646923577</v>
      </c>
    </row>
    <row r="102" spans="1:6">
      <c r="A102" s="30">
        <v>100</v>
      </c>
      <c r="B102" s="31" t="s">
        <v>293</v>
      </c>
      <c r="C102" s="31" t="s">
        <v>305</v>
      </c>
      <c r="D102" s="31" t="s">
        <v>107</v>
      </c>
      <c r="E102" s="32">
        <v>619</v>
      </c>
      <c r="F102" s="34">
        <v>0.30410517420952304</v>
      </c>
    </row>
    <row r="103" spans="1:6">
      <c r="A103" s="30">
        <v>101</v>
      </c>
      <c r="B103" s="31" t="s">
        <v>293</v>
      </c>
      <c r="C103" s="31" t="s">
        <v>307</v>
      </c>
      <c r="D103" s="31" t="s">
        <v>76</v>
      </c>
      <c r="E103" s="32">
        <v>412</v>
      </c>
      <c r="F103" s="34">
        <v>0.20240925973234813</v>
      </c>
    </row>
    <row r="104" spans="1:6">
      <c r="A104" s="30">
        <v>102</v>
      </c>
      <c r="B104" s="31" t="s">
        <v>293</v>
      </c>
      <c r="C104" s="31" t="s">
        <v>309</v>
      </c>
      <c r="D104" s="31" t="s">
        <v>76</v>
      </c>
      <c r="E104" s="32">
        <v>760</v>
      </c>
      <c r="F104" s="34">
        <v>0.37337630436064223</v>
      </c>
    </row>
    <row r="105" spans="1:6">
      <c r="A105" s="30">
        <v>103</v>
      </c>
      <c r="B105" s="31" t="s">
        <v>293</v>
      </c>
      <c r="C105" s="31" t="s">
        <v>311</v>
      </c>
      <c r="D105" s="31" t="s">
        <v>107</v>
      </c>
      <c r="E105" s="32">
        <v>3236</v>
      </c>
      <c r="F105" s="34">
        <v>1.5897970011987343</v>
      </c>
    </row>
    <row r="106" spans="1:6">
      <c r="A106" s="30">
        <v>104</v>
      </c>
      <c r="B106" s="31" t="s">
        <v>293</v>
      </c>
      <c r="C106" s="31" t="s">
        <v>313</v>
      </c>
      <c r="D106" s="31" t="s">
        <v>76</v>
      </c>
      <c r="E106" s="32">
        <v>255</v>
      </c>
      <c r="F106" s="34">
        <v>0.12527757580521548</v>
      </c>
    </row>
    <row r="107" spans="1:6">
      <c r="A107" s="30">
        <v>105</v>
      </c>
      <c r="B107" s="31" t="s">
        <v>293</v>
      </c>
      <c r="C107" s="31" t="s">
        <v>315</v>
      </c>
      <c r="D107" s="31" t="s">
        <v>76</v>
      </c>
      <c r="E107" s="32">
        <v>398</v>
      </c>
      <c r="F107" s="34">
        <v>0.19553127517833632</v>
      </c>
    </row>
    <row r="108" spans="1:6">
      <c r="A108" s="30">
        <v>106</v>
      </c>
      <c r="B108" s="31" t="s">
        <v>317</v>
      </c>
      <c r="C108" s="31" t="s">
        <v>318</v>
      </c>
      <c r="D108" s="31" t="s">
        <v>72</v>
      </c>
      <c r="E108" s="32">
        <v>1183</v>
      </c>
      <c r="F108" s="34">
        <v>0.58118969481399962</v>
      </c>
    </row>
    <row r="109" spans="1:6">
      <c r="A109" s="30">
        <v>107</v>
      </c>
      <c r="B109" s="31" t="s">
        <v>317</v>
      </c>
      <c r="C109" s="31" t="s">
        <v>318</v>
      </c>
      <c r="D109" s="31" t="s">
        <v>76</v>
      </c>
      <c r="E109" s="32">
        <v>681</v>
      </c>
      <c r="F109" s="34">
        <v>0.33456482009157545</v>
      </c>
    </row>
    <row r="110" spans="1:6">
      <c r="A110" s="30">
        <v>108</v>
      </c>
      <c r="B110" s="31" t="s">
        <v>317</v>
      </c>
      <c r="C110" s="31" t="s">
        <v>321</v>
      </c>
      <c r="D110" s="31" t="s">
        <v>76</v>
      </c>
      <c r="E110" s="32">
        <v>796</v>
      </c>
      <c r="F110" s="34">
        <v>0.39106255035667264</v>
      </c>
    </row>
    <row r="111" spans="1:6">
      <c r="A111" s="30">
        <v>109</v>
      </c>
      <c r="B111" s="31" t="s">
        <v>317</v>
      </c>
      <c r="C111" s="31" t="s">
        <v>323</v>
      </c>
      <c r="D111" s="31" t="s">
        <v>76</v>
      </c>
      <c r="E111" s="32">
        <v>2341</v>
      </c>
      <c r="F111" s="34">
        <v>1.1500972743529783</v>
      </c>
    </row>
    <row r="112" spans="1:6">
      <c r="A112" s="30">
        <v>110</v>
      </c>
      <c r="B112" s="31" t="s">
        <v>317</v>
      </c>
      <c r="C112" s="31" t="s">
        <v>325</v>
      </c>
      <c r="D112" s="31" t="s">
        <v>76</v>
      </c>
      <c r="E112" s="32">
        <v>698</v>
      </c>
      <c r="F112" s="34">
        <v>0.34291665847858982</v>
      </c>
    </row>
    <row r="113" spans="1:6">
      <c r="A113" s="30">
        <v>111</v>
      </c>
      <c r="B113" s="31" t="s">
        <v>317</v>
      </c>
      <c r="C113" s="31" t="s">
        <v>327</v>
      </c>
      <c r="D113" s="31" t="s">
        <v>76</v>
      </c>
      <c r="E113" s="32">
        <v>1210</v>
      </c>
      <c r="F113" s="34">
        <v>0.59445437931102241</v>
      </c>
    </row>
    <row r="114" spans="1:6">
      <c r="A114" s="30">
        <v>112</v>
      </c>
      <c r="B114" s="31" t="s">
        <v>317</v>
      </c>
      <c r="C114" s="31" t="s">
        <v>329</v>
      </c>
      <c r="D114" s="31" t="s">
        <v>76</v>
      </c>
      <c r="E114" s="32">
        <v>1879</v>
      </c>
      <c r="F114" s="34">
        <v>0.92312378407058782</v>
      </c>
    </row>
    <row r="115" spans="1:6">
      <c r="A115" s="30">
        <v>113</v>
      </c>
      <c r="B115" s="31" t="s">
        <v>317</v>
      </c>
      <c r="C115" s="31" t="s">
        <v>331</v>
      </c>
      <c r="D115" s="31" t="s">
        <v>76</v>
      </c>
      <c r="E115" s="32">
        <v>648</v>
      </c>
      <c r="F115" s="34">
        <v>0.31835242792854757</v>
      </c>
    </row>
    <row r="116" spans="1:6">
      <c r="A116" s="30">
        <v>114</v>
      </c>
      <c r="B116" s="31" t="s">
        <v>317</v>
      </c>
      <c r="C116" s="31" t="s">
        <v>333</v>
      </c>
      <c r="D116" s="31" t="s">
        <v>76</v>
      </c>
      <c r="E116" s="32">
        <v>1555</v>
      </c>
      <c r="F116" s="34">
        <v>0.76394757010631398</v>
      </c>
    </row>
    <row r="117" spans="1:6">
      <c r="A117" s="30">
        <v>115</v>
      </c>
      <c r="B117" s="31" t="s">
        <v>335</v>
      </c>
      <c r="C117" s="31" t="s">
        <v>336</v>
      </c>
      <c r="D117" s="31" t="s">
        <v>76</v>
      </c>
      <c r="E117" s="32">
        <v>488</v>
      </c>
      <c r="F117" s="34">
        <v>0.23974689016841236</v>
      </c>
    </row>
    <row r="118" spans="1:6">
      <c r="A118" s="30">
        <v>116</v>
      </c>
      <c r="B118" s="31" t="s">
        <v>335</v>
      </c>
      <c r="C118" s="31" t="s">
        <v>338</v>
      </c>
      <c r="D118" s="31" t="s">
        <v>76</v>
      </c>
      <c r="E118" s="32">
        <v>396</v>
      </c>
      <c r="F118" s="34">
        <v>0.19454870595633461</v>
      </c>
    </row>
    <row r="119" spans="1:6">
      <c r="A119" s="30">
        <v>117</v>
      </c>
      <c r="B119" s="31" t="s">
        <v>335</v>
      </c>
      <c r="C119" s="31" t="s">
        <v>340</v>
      </c>
      <c r="D119" s="31" t="s">
        <v>76</v>
      </c>
      <c r="E119" s="32">
        <v>259</v>
      </c>
      <c r="F119" s="34">
        <v>0.12724271424921885</v>
      </c>
    </row>
    <row r="120" spans="1:6">
      <c r="A120" s="30">
        <v>118</v>
      </c>
      <c r="B120" s="31" t="s">
        <v>335</v>
      </c>
      <c r="C120" s="31" t="s">
        <v>342</v>
      </c>
      <c r="D120" s="31" t="s">
        <v>76</v>
      </c>
      <c r="E120" s="32">
        <v>398</v>
      </c>
      <c r="F120" s="34">
        <v>0.19553127517833632</v>
      </c>
    </row>
    <row r="121" spans="1:6">
      <c r="A121" s="30">
        <v>119</v>
      </c>
      <c r="B121" s="31" t="s">
        <v>335</v>
      </c>
      <c r="C121" s="31" t="s">
        <v>344</v>
      </c>
      <c r="D121" s="31" t="s">
        <v>76</v>
      </c>
      <c r="E121" s="32">
        <v>400</v>
      </c>
      <c r="F121" s="34">
        <v>0.19651384440033801</v>
      </c>
    </row>
    <row r="122" spans="1:6">
      <c r="A122" s="30">
        <v>120</v>
      </c>
      <c r="B122" s="31" t="s">
        <v>335</v>
      </c>
      <c r="C122" s="31" t="s">
        <v>346</v>
      </c>
      <c r="D122" s="31" t="s">
        <v>107</v>
      </c>
      <c r="E122" s="32">
        <v>1849</v>
      </c>
      <c r="F122" s="34">
        <v>0.90838524574056245</v>
      </c>
    </row>
    <row r="123" spans="1:6">
      <c r="A123" s="30">
        <v>121</v>
      </c>
      <c r="B123" s="31" t="s">
        <v>349</v>
      </c>
      <c r="C123" s="31" t="s">
        <v>350</v>
      </c>
      <c r="D123" s="31" t="s">
        <v>76</v>
      </c>
      <c r="E123" s="32">
        <v>228</v>
      </c>
      <c r="F123" s="34">
        <v>0.11201289130819266</v>
      </c>
    </row>
    <row r="124" spans="1:6">
      <c r="A124" s="30">
        <v>122</v>
      </c>
      <c r="B124" s="31" t="s">
        <v>349</v>
      </c>
      <c r="C124" s="31" t="s">
        <v>352</v>
      </c>
      <c r="D124" s="31" t="s">
        <v>76</v>
      </c>
      <c r="E124" s="32">
        <v>269</v>
      </c>
      <c r="F124" s="34">
        <v>0.13215556035922732</v>
      </c>
    </row>
    <row r="125" spans="1:6">
      <c r="A125" s="30">
        <v>123</v>
      </c>
      <c r="B125" s="31" t="s">
        <v>349</v>
      </c>
      <c r="C125" s="31" t="s">
        <v>354</v>
      </c>
      <c r="D125" s="31" t="s">
        <v>76</v>
      </c>
      <c r="E125" s="32">
        <v>351</v>
      </c>
      <c r="F125" s="34">
        <v>0.17244089846129659</v>
      </c>
    </row>
    <row r="126" spans="1:6">
      <c r="A126" s="30">
        <v>124</v>
      </c>
      <c r="B126" s="68" t="s">
        <v>349</v>
      </c>
      <c r="C126" s="68" t="s">
        <v>356</v>
      </c>
      <c r="D126" s="68" t="s">
        <v>76</v>
      </c>
      <c r="E126" s="32">
        <v>633</v>
      </c>
      <c r="F126" s="34">
        <v>0.31098315876353488</v>
      </c>
    </row>
    <row r="127" spans="1:6">
      <c r="A127" s="30">
        <v>125</v>
      </c>
      <c r="B127" s="31" t="s">
        <v>349</v>
      </c>
      <c r="C127" s="31" t="s">
        <v>359</v>
      </c>
      <c r="D127" s="31" t="s">
        <v>72</v>
      </c>
      <c r="E127" s="32">
        <v>1273</v>
      </c>
      <c r="F127" s="34">
        <v>0.62540530980407572</v>
      </c>
    </row>
    <row r="128" spans="1:6">
      <c r="A128" s="30">
        <v>126</v>
      </c>
      <c r="B128" s="31" t="s">
        <v>361</v>
      </c>
      <c r="C128" s="31" t="s">
        <v>362</v>
      </c>
      <c r="D128" s="31" t="s">
        <v>76</v>
      </c>
      <c r="E128" s="32">
        <v>245</v>
      </c>
      <c r="F128" s="34">
        <v>0.12036472969520702</v>
      </c>
    </row>
    <row r="129" spans="1:6">
      <c r="A129" s="30">
        <v>127</v>
      </c>
      <c r="B129" s="31" t="s">
        <v>361</v>
      </c>
      <c r="C129" s="31" t="s">
        <v>364</v>
      </c>
      <c r="D129" s="31" t="s">
        <v>76</v>
      </c>
      <c r="E129" s="32">
        <v>154</v>
      </c>
      <c r="F129" s="34">
        <v>7.565783009413013E-2</v>
      </c>
    </row>
    <row r="130" spans="1:6">
      <c r="A130" s="30">
        <v>128</v>
      </c>
      <c r="B130" s="31" t="s">
        <v>361</v>
      </c>
      <c r="C130" s="31" t="s">
        <v>366</v>
      </c>
      <c r="D130" s="31" t="s">
        <v>107</v>
      </c>
      <c r="E130" s="32">
        <v>884</v>
      </c>
      <c r="F130" s="34">
        <v>0.434295596124747</v>
      </c>
    </row>
    <row r="131" spans="1:6">
      <c r="A131" s="30">
        <v>129</v>
      </c>
      <c r="B131" s="31" t="s">
        <v>361</v>
      </c>
      <c r="C131" s="31" t="s">
        <v>369</v>
      </c>
      <c r="D131" s="31" t="s">
        <v>76</v>
      </c>
      <c r="E131" s="32">
        <v>504</v>
      </c>
      <c r="F131" s="34">
        <v>0.24760744394442588</v>
      </c>
    </row>
    <row r="132" spans="1:6">
      <c r="A132" s="30">
        <v>130</v>
      </c>
      <c r="B132" s="31" t="s">
        <v>361</v>
      </c>
      <c r="C132" s="31" t="s">
        <v>371</v>
      </c>
      <c r="D132" s="31" t="s">
        <v>107</v>
      </c>
      <c r="E132" s="32">
        <v>418</v>
      </c>
      <c r="F132" s="34">
        <v>0.20535696739835321</v>
      </c>
    </row>
    <row r="133" spans="1:6">
      <c r="A133" s="30">
        <v>131</v>
      </c>
      <c r="B133" s="31" t="s">
        <v>361</v>
      </c>
      <c r="C133" s="31" t="s">
        <v>373</v>
      </c>
      <c r="D133" s="31" t="s">
        <v>76</v>
      </c>
      <c r="E133" s="32">
        <v>1062</v>
      </c>
      <c r="F133" s="34">
        <v>0.52174425688289738</v>
      </c>
    </row>
    <row r="134" spans="1:6">
      <c r="A134" s="30">
        <v>132</v>
      </c>
      <c r="B134" s="31" t="s">
        <v>361</v>
      </c>
      <c r="C134" s="31" t="s">
        <v>375</v>
      </c>
      <c r="D134" s="31" t="s">
        <v>107</v>
      </c>
      <c r="E134" s="32">
        <v>523</v>
      </c>
      <c r="F134" s="34">
        <v>0.25694185155344196</v>
      </c>
    </row>
    <row r="135" spans="1:6">
      <c r="A135" s="30">
        <v>133</v>
      </c>
      <c r="B135" s="31" t="s">
        <v>361</v>
      </c>
      <c r="C135" s="31" t="s">
        <v>377</v>
      </c>
      <c r="D135" s="31" t="s">
        <v>72</v>
      </c>
      <c r="E135" s="32">
        <v>392</v>
      </c>
      <c r="F135" s="34">
        <v>0.19258356751233124</v>
      </c>
    </row>
    <row r="136" spans="1:6">
      <c r="A136" s="30">
        <v>134</v>
      </c>
      <c r="B136" s="31" t="s">
        <v>361</v>
      </c>
      <c r="C136" s="31" t="s">
        <v>377</v>
      </c>
      <c r="D136" s="31" t="s">
        <v>76</v>
      </c>
      <c r="E136" s="32">
        <v>253</v>
      </c>
      <c r="F136" s="34">
        <v>0.12429500658321378</v>
      </c>
    </row>
    <row r="137" spans="1:6">
      <c r="A137" s="30">
        <v>135</v>
      </c>
      <c r="B137" s="31" t="s">
        <v>361</v>
      </c>
      <c r="C137" s="31" t="s">
        <v>380</v>
      </c>
      <c r="D137" s="31" t="s">
        <v>76</v>
      </c>
      <c r="E137" s="32">
        <v>299</v>
      </c>
      <c r="F137" s="34">
        <v>0.14689409868925266</v>
      </c>
    </row>
    <row r="138" spans="1:6">
      <c r="A138" s="30">
        <v>136</v>
      </c>
      <c r="B138" s="31" t="s">
        <v>361</v>
      </c>
      <c r="C138" s="31" t="s">
        <v>382</v>
      </c>
      <c r="D138" s="31" t="s">
        <v>107</v>
      </c>
      <c r="E138" s="32">
        <v>454</v>
      </c>
      <c r="F138" s="34">
        <v>0.22304321339438363</v>
      </c>
    </row>
    <row r="139" spans="1:6">
      <c r="A139" s="30">
        <v>137</v>
      </c>
      <c r="B139" s="31" t="s">
        <v>361</v>
      </c>
      <c r="C139" s="31" t="s">
        <v>384</v>
      </c>
      <c r="D139" s="31" t="s">
        <v>107</v>
      </c>
      <c r="E139" s="32">
        <v>598</v>
      </c>
      <c r="F139" s="34">
        <v>0.29378819737850531</v>
      </c>
    </row>
    <row r="140" spans="1:6">
      <c r="A140" s="30">
        <v>138</v>
      </c>
      <c r="B140" s="31" t="s">
        <v>361</v>
      </c>
      <c r="C140" s="31" t="s">
        <v>386</v>
      </c>
      <c r="D140" s="31" t="s">
        <v>76</v>
      </c>
      <c r="E140" s="32">
        <v>655</v>
      </c>
      <c r="F140" s="34">
        <v>0.32179142020555346</v>
      </c>
    </row>
    <row r="141" spans="1:6">
      <c r="A141" s="30">
        <v>139</v>
      </c>
      <c r="B141" s="31" t="s">
        <v>389</v>
      </c>
      <c r="C141" s="31" t="s">
        <v>390</v>
      </c>
      <c r="D141" s="31" t="s">
        <v>107</v>
      </c>
      <c r="E141" s="32">
        <v>1067</v>
      </c>
      <c r="F141" s="34">
        <v>0.52420067993790165</v>
      </c>
    </row>
    <row r="142" spans="1:6">
      <c r="A142" s="30">
        <v>140</v>
      </c>
      <c r="B142" s="31" t="s">
        <v>389</v>
      </c>
      <c r="C142" s="31" t="s">
        <v>392</v>
      </c>
      <c r="D142" s="31" t="s">
        <v>76</v>
      </c>
      <c r="E142" s="32">
        <v>412</v>
      </c>
      <c r="F142" s="34">
        <v>0.20240925973234813</v>
      </c>
    </row>
    <row r="143" spans="1:6">
      <c r="A143" s="30">
        <v>141</v>
      </c>
      <c r="B143" s="31" t="s">
        <v>389</v>
      </c>
      <c r="C143" s="31" t="s">
        <v>394</v>
      </c>
      <c r="D143" s="31" t="s">
        <v>107</v>
      </c>
      <c r="E143" s="32">
        <v>790</v>
      </c>
      <c r="F143" s="34">
        <v>0.38811484269066754</v>
      </c>
    </row>
    <row r="144" spans="1:6">
      <c r="A144" s="30">
        <v>142</v>
      </c>
      <c r="B144" s="31" t="s">
        <v>389</v>
      </c>
      <c r="C144" s="31" t="s">
        <v>396</v>
      </c>
      <c r="D144" s="31" t="s">
        <v>107</v>
      </c>
      <c r="E144" s="32">
        <v>930</v>
      </c>
      <c r="F144" s="34">
        <v>0.45689468823078588</v>
      </c>
    </row>
    <row r="145" spans="1:6">
      <c r="A145" s="30">
        <v>143</v>
      </c>
      <c r="B145" s="69" t="s">
        <v>389</v>
      </c>
      <c r="C145" s="69" t="s">
        <v>275</v>
      </c>
      <c r="D145" s="69" t="s">
        <v>76</v>
      </c>
      <c r="E145" s="32">
        <v>477</v>
      </c>
      <c r="F145" s="34">
        <v>0.23434275944740307</v>
      </c>
    </row>
    <row r="146" spans="1:6">
      <c r="A146" s="30">
        <v>144</v>
      </c>
      <c r="B146" s="61" t="s">
        <v>389</v>
      </c>
      <c r="C146" s="61" t="s">
        <v>399</v>
      </c>
      <c r="D146" s="61" t="s">
        <v>107</v>
      </c>
      <c r="E146" s="32">
        <v>2109</v>
      </c>
      <c r="F146" s="34">
        <v>1.0361192446007821</v>
      </c>
    </row>
    <row r="147" spans="1:6">
      <c r="A147" s="72">
        <v>145</v>
      </c>
      <c r="B147" s="20"/>
      <c r="C147" s="73" t="s">
        <v>401</v>
      </c>
      <c r="D147" s="74"/>
      <c r="E147" s="76">
        <f>SUM(E3:E146)</f>
        <v>203548</v>
      </c>
      <c r="F147" s="78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149"/>
  <sheetViews>
    <sheetView topLeftCell="A136" workbookViewId="0">
      <pane xSplit="4" topLeftCell="E1" activePane="topRight" state="frozen"/>
      <selection pane="topRight" activeCell="E147" sqref="E147"/>
    </sheetView>
  </sheetViews>
  <sheetFormatPr defaultRowHeight="15"/>
  <cols>
    <col min="1" max="1" width="5.5703125" customWidth="1"/>
    <col min="2" max="2" width="17.140625" customWidth="1"/>
    <col min="3" max="3" width="17.5703125" customWidth="1"/>
    <col min="4" max="4" width="15.5703125" customWidth="1"/>
    <col min="5" max="5" width="11" customWidth="1"/>
    <col min="6" max="6" width="57.140625" customWidth="1"/>
  </cols>
  <sheetData>
    <row r="1" spans="1:5" ht="45.75" thickTop="1">
      <c r="A1" s="1" t="s">
        <v>0</v>
      </c>
      <c r="B1" s="2" t="s">
        <v>1</v>
      </c>
      <c r="C1" s="2" t="s">
        <v>2</v>
      </c>
      <c r="D1" s="2" t="s">
        <v>3</v>
      </c>
      <c r="E1" s="4" t="s">
        <v>68</v>
      </c>
    </row>
    <row r="2" spans="1:5" ht="15.75" thickBot="1">
      <c r="A2" s="16" t="s">
        <v>69</v>
      </c>
      <c r="B2" s="17" t="s">
        <v>69</v>
      </c>
      <c r="C2" s="17" t="s">
        <v>69</v>
      </c>
      <c r="D2" s="18"/>
      <c r="E2" s="29"/>
    </row>
    <row r="3" spans="1:5" ht="15.75" thickTop="1">
      <c r="A3" s="30">
        <v>1</v>
      </c>
      <c r="B3" s="31" t="s">
        <v>70</v>
      </c>
      <c r="C3" s="31" t="s">
        <v>71</v>
      </c>
      <c r="D3" s="31" t="s">
        <v>72</v>
      </c>
      <c r="E3" s="53">
        <v>1873.59</v>
      </c>
    </row>
    <row r="4" spans="1:5">
      <c r="A4" s="30">
        <v>2</v>
      </c>
      <c r="B4" s="31" t="s">
        <v>70</v>
      </c>
      <c r="C4" s="31" t="s">
        <v>71</v>
      </c>
      <c r="D4" s="31" t="s">
        <v>76</v>
      </c>
      <c r="E4" s="53">
        <v>1475.29</v>
      </c>
    </row>
    <row r="5" spans="1:5">
      <c r="A5" s="30">
        <v>3</v>
      </c>
      <c r="B5" s="31" t="s">
        <v>70</v>
      </c>
      <c r="C5" s="31" t="s">
        <v>80</v>
      </c>
      <c r="D5" s="31" t="s">
        <v>76</v>
      </c>
      <c r="E5" s="53">
        <v>1703.17</v>
      </c>
    </row>
    <row r="6" spans="1:5">
      <c r="A6" s="30">
        <v>4</v>
      </c>
      <c r="B6" s="31" t="s">
        <v>70</v>
      </c>
      <c r="C6" s="31" t="s">
        <v>82</v>
      </c>
      <c r="D6" s="31" t="s">
        <v>72</v>
      </c>
      <c r="E6" s="53">
        <v>3045</v>
      </c>
    </row>
    <row r="7" spans="1:5">
      <c r="A7" s="30">
        <v>5</v>
      </c>
      <c r="B7" s="31" t="s">
        <v>70</v>
      </c>
      <c r="C7" s="31" t="s">
        <v>85</v>
      </c>
      <c r="D7" s="31" t="s">
        <v>76</v>
      </c>
      <c r="E7" s="53">
        <v>2080.23</v>
      </c>
    </row>
    <row r="8" spans="1:5">
      <c r="A8" s="30">
        <v>6</v>
      </c>
      <c r="B8" s="31" t="s">
        <v>70</v>
      </c>
      <c r="C8" s="31" t="s">
        <v>87</v>
      </c>
      <c r="D8" s="31" t="s">
        <v>72</v>
      </c>
      <c r="E8" s="53">
        <v>2083.86</v>
      </c>
    </row>
    <row r="9" spans="1:5">
      <c r="A9" s="30">
        <v>7</v>
      </c>
      <c r="B9" s="31" t="s">
        <v>70</v>
      </c>
      <c r="C9" s="31" t="s">
        <v>89</v>
      </c>
      <c r="D9" s="31" t="s">
        <v>76</v>
      </c>
      <c r="E9" s="53">
        <v>1537.71</v>
      </c>
    </row>
    <row r="10" spans="1:5">
      <c r="A10" s="30">
        <v>8</v>
      </c>
      <c r="B10" s="31" t="s">
        <v>70</v>
      </c>
      <c r="C10" s="31" t="s">
        <v>91</v>
      </c>
      <c r="D10" s="31" t="s">
        <v>76</v>
      </c>
      <c r="E10" s="53">
        <v>1736.73</v>
      </c>
    </row>
    <row r="11" spans="1:5">
      <c r="A11" s="30">
        <v>9</v>
      </c>
      <c r="B11" s="31" t="s">
        <v>70</v>
      </c>
      <c r="C11" s="31" t="s">
        <v>93</v>
      </c>
      <c r="D11" s="31" t="s">
        <v>76</v>
      </c>
      <c r="E11" s="53">
        <v>2125.44</v>
      </c>
    </row>
    <row r="12" spans="1:5">
      <c r="A12" s="30">
        <v>10</v>
      </c>
      <c r="B12" s="31" t="s">
        <v>95</v>
      </c>
      <c r="C12" s="31" t="s">
        <v>96</v>
      </c>
      <c r="D12" s="31" t="s">
        <v>76</v>
      </c>
      <c r="E12" s="53">
        <v>1760.22</v>
      </c>
    </row>
    <row r="13" spans="1:5">
      <c r="A13" s="30">
        <v>11</v>
      </c>
      <c r="B13" s="31" t="s">
        <v>95</v>
      </c>
      <c r="C13" s="31" t="s">
        <v>98</v>
      </c>
      <c r="D13" s="31" t="s">
        <v>76</v>
      </c>
      <c r="E13" s="53">
        <v>1538.19</v>
      </c>
    </row>
    <row r="14" spans="1:5">
      <c r="A14" s="30">
        <v>12</v>
      </c>
      <c r="B14" s="31" t="s">
        <v>95</v>
      </c>
      <c r="C14" s="31" t="s">
        <v>101</v>
      </c>
      <c r="D14" s="31" t="s">
        <v>72</v>
      </c>
      <c r="E14" s="53">
        <v>2424.73</v>
      </c>
    </row>
    <row r="15" spans="1:5">
      <c r="A15" s="30">
        <v>13</v>
      </c>
      <c r="B15" s="31" t="s">
        <v>95</v>
      </c>
      <c r="C15" s="31" t="s">
        <v>101</v>
      </c>
      <c r="D15" s="31" t="s">
        <v>76</v>
      </c>
      <c r="E15" s="53">
        <v>2215.1799999999998</v>
      </c>
    </row>
    <row r="16" spans="1:5">
      <c r="A16" s="30">
        <v>14</v>
      </c>
      <c r="B16" s="31" t="s">
        <v>95</v>
      </c>
      <c r="C16" s="31" t="s">
        <v>104</v>
      </c>
      <c r="D16" s="31" t="s">
        <v>76</v>
      </c>
      <c r="E16" s="53">
        <v>1448.09</v>
      </c>
    </row>
    <row r="17" spans="1:5">
      <c r="A17" s="30">
        <v>15</v>
      </c>
      <c r="B17" s="31" t="s">
        <v>95</v>
      </c>
      <c r="C17" s="31" t="s">
        <v>106</v>
      </c>
      <c r="D17" s="31" t="s">
        <v>107</v>
      </c>
      <c r="E17" s="53">
        <v>1717.45</v>
      </c>
    </row>
    <row r="18" spans="1:5">
      <c r="A18" s="30">
        <v>16</v>
      </c>
      <c r="B18" s="31" t="s">
        <v>95</v>
      </c>
      <c r="C18" s="31" t="s">
        <v>109</v>
      </c>
      <c r="D18" s="31" t="s">
        <v>107</v>
      </c>
      <c r="E18" s="53">
        <v>1525.12</v>
      </c>
    </row>
    <row r="19" spans="1:5">
      <c r="A19" s="30">
        <v>17</v>
      </c>
      <c r="B19" s="31" t="s">
        <v>95</v>
      </c>
      <c r="C19" s="31" t="s">
        <v>112</v>
      </c>
      <c r="D19" s="31" t="s">
        <v>76</v>
      </c>
      <c r="E19" s="53">
        <v>1539.12</v>
      </c>
    </row>
    <row r="20" spans="1:5">
      <c r="A20" s="30">
        <v>18</v>
      </c>
      <c r="B20" s="31" t="s">
        <v>95</v>
      </c>
      <c r="C20" s="31" t="s">
        <v>114</v>
      </c>
      <c r="D20" s="31" t="s">
        <v>76</v>
      </c>
      <c r="E20" s="53">
        <v>1098.57</v>
      </c>
    </row>
    <row r="21" spans="1:5">
      <c r="A21" s="30">
        <v>19</v>
      </c>
      <c r="B21" s="31" t="s">
        <v>95</v>
      </c>
      <c r="C21" s="31" t="s">
        <v>116</v>
      </c>
      <c r="D21" s="31" t="s">
        <v>76</v>
      </c>
      <c r="E21" s="53">
        <v>1510.62</v>
      </c>
    </row>
    <row r="22" spans="1:5">
      <c r="A22" s="30">
        <v>20</v>
      </c>
      <c r="B22" s="31" t="s">
        <v>118</v>
      </c>
      <c r="C22" s="31" t="s">
        <v>119</v>
      </c>
      <c r="D22" s="31" t="s">
        <v>76</v>
      </c>
      <c r="E22" s="53">
        <v>3265.55</v>
      </c>
    </row>
    <row r="23" spans="1:5">
      <c r="A23" s="30">
        <v>21</v>
      </c>
      <c r="B23" s="31" t="s">
        <v>118</v>
      </c>
      <c r="C23" s="31" t="s">
        <v>121</v>
      </c>
      <c r="D23" s="31" t="s">
        <v>76</v>
      </c>
      <c r="E23" s="53">
        <v>2114.16</v>
      </c>
    </row>
    <row r="24" spans="1:5">
      <c r="A24" s="30">
        <v>22</v>
      </c>
      <c r="B24" s="31" t="s">
        <v>118</v>
      </c>
      <c r="C24" s="31" t="s">
        <v>123</v>
      </c>
      <c r="D24" s="31" t="s">
        <v>76</v>
      </c>
      <c r="E24" s="53">
        <v>2003.36</v>
      </c>
    </row>
    <row r="25" spans="1:5">
      <c r="A25" s="30">
        <v>23</v>
      </c>
      <c r="B25" s="31" t="s">
        <v>118</v>
      </c>
      <c r="C25" s="31" t="s">
        <v>126</v>
      </c>
      <c r="D25" s="31" t="s">
        <v>107</v>
      </c>
      <c r="E25" s="53">
        <v>2289.75</v>
      </c>
    </row>
    <row r="26" spans="1:5">
      <c r="A26" s="30">
        <v>24</v>
      </c>
      <c r="B26" s="31" t="s">
        <v>118</v>
      </c>
      <c r="C26" s="31" t="s">
        <v>129</v>
      </c>
      <c r="D26" s="31" t="s">
        <v>76</v>
      </c>
      <c r="E26" s="53">
        <v>2787.17</v>
      </c>
    </row>
    <row r="27" spans="1:5">
      <c r="A27" s="30">
        <v>25</v>
      </c>
      <c r="B27" s="31" t="s">
        <v>118</v>
      </c>
      <c r="C27" s="31" t="s">
        <v>131</v>
      </c>
      <c r="D27" s="31" t="s">
        <v>76</v>
      </c>
      <c r="E27" s="53">
        <v>5070.45</v>
      </c>
    </row>
    <row r="28" spans="1:5">
      <c r="A28" s="30">
        <v>26</v>
      </c>
      <c r="B28" s="31" t="s">
        <v>118</v>
      </c>
      <c r="C28" s="31" t="s">
        <v>134</v>
      </c>
      <c r="D28" s="31" t="s">
        <v>76</v>
      </c>
      <c r="E28" s="53">
        <v>2684.69</v>
      </c>
    </row>
    <row r="29" spans="1:5">
      <c r="A29" s="30">
        <v>27</v>
      </c>
      <c r="B29" s="31" t="s">
        <v>118</v>
      </c>
      <c r="C29" s="31" t="s">
        <v>136</v>
      </c>
      <c r="D29" s="31" t="s">
        <v>107</v>
      </c>
      <c r="E29" s="53">
        <v>3187.85</v>
      </c>
    </row>
    <row r="30" spans="1:5">
      <c r="A30" s="30">
        <v>28</v>
      </c>
      <c r="B30" s="31" t="s">
        <v>138</v>
      </c>
      <c r="C30" s="31" t="s">
        <v>139</v>
      </c>
      <c r="D30" s="31" t="s">
        <v>72</v>
      </c>
      <c r="E30" s="53">
        <v>1861.42</v>
      </c>
    </row>
    <row r="31" spans="1:5">
      <c r="A31" s="30">
        <v>29</v>
      </c>
      <c r="B31" s="31" t="s">
        <v>138</v>
      </c>
      <c r="C31" s="31" t="s">
        <v>139</v>
      </c>
      <c r="D31" s="31" t="s">
        <v>76</v>
      </c>
      <c r="E31" s="53">
        <v>1147.25</v>
      </c>
    </row>
    <row r="32" spans="1:5">
      <c r="A32" s="30">
        <v>30</v>
      </c>
      <c r="B32" s="31" t="s">
        <v>138</v>
      </c>
      <c r="C32" s="31" t="s">
        <v>142</v>
      </c>
      <c r="D32" s="31" t="s">
        <v>76</v>
      </c>
      <c r="E32" s="53">
        <v>1686.25</v>
      </c>
    </row>
    <row r="33" spans="1:5">
      <c r="A33" s="30">
        <v>31</v>
      </c>
      <c r="B33" s="31" t="s">
        <v>138</v>
      </c>
      <c r="C33" s="31" t="s">
        <v>144</v>
      </c>
      <c r="D33" s="31" t="s">
        <v>76</v>
      </c>
      <c r="E33" s="53">
        <v>1909.35</v>
      </c>
    </row>
    <row r="34" spans="1:5">
      <c r="A34" s="30">
        <v>32</v>
      </c>
      <c r="B34" s="31" t="s">
        <v>138</v>
      </c>
      <c r="C34" s="31" t="s">
        <v>146</v>
      </c>
      <c r="D34" s="31" t="s">
        <v>76</v>
      </c>
      <c r="E34" s="53">
        <v>1387.89</v>
      </c>
    </row>
    <row r="35" spans="1:5">
      <c r="A35" s="30">
        <v>33</v>
      </c>
      <c r="B35" s="31" t="s">
        <v>138</v>
      </c>
      <c r="C35" s="31" t="s">
        <v>148</v>
      </c>
      <c r="D35" s="31" t="s">
        <v>76</v>
      </c>
      <c r="E35" s="53">
        <v>2194.27</v>
      </c>
    </row>
    <row r="36" spans="1:5">
      <c r="A36" s="30">
        <v>34</v>
      </c>
      <c r="B36" s="31" t="s">
        <v>138</v>
      </c>
      <c r="C36" s="31" t="s">
        <v>150</v>
      </c>
      <c r="D36" s="31" t="s">
        <v>76</v>
      </c>
      <c r="E36" s="53">
        <v>1512.94</v>
      </c>
    </row>
    <row r="37" spans="1:5">
      <c r="A37" s="30">
        <v>35</v>
      </c>
      <c r="B37" s="31" t="s">
        <v>152</v>
      </c>
      <c r="C37" s="31" t="s">
        <v>153</v>
      </c>
      <c r="D37" s="31" t="s">
        <v>76</v>
      </c>
      <c r="E37" s="53">
        <v>1763.53</v>
      </c>
    </row>
    <row r="38" spans="1:5">
      <c r="A38" s="30">
        <v>36</v>
      </c>
      <c r="B38" s="31" t="s">
        <v>152</v>
      </c>
      <c r="C38" s="31" t="s">
        <v>155</v>
      </c>
      <c r="D38" s="31" t="s">
        <v>72</v>
      </c>
      <c r="E38" s="53">
        <v>2002.43</v>
      </c>
    </row>
    <row r="39" spans="1:5">
      <c r="A39" s="30">
        <v>37</v>
      </c>
      <c r="B39" s="31" t="s">
        <v>152</v>
      </c>
      <c r="C39" s="31" t="s">
        <v>155</v>
      </c>
      <c r="D39" s="31" t="s">
        <v>76</v>
      </c>
      <c r="E39" s="53">
        <v>1769.36</v>
      </c>
    </row>
    <row r="40" spans="1:5">
      <c r="A40" s="30">
        <v>38</v>
      </c>
      <c r="B40" s="31" t="s">
        <v>152</v>
      </c>
      <c r="C40" s="31" t="s">
        <v>159</v>
      </c>
      <c r="D40" s="31" t="s">
        <v>107</v>
      </c>
      <c r="E40" s="53">
        <v>1856.24</v>
      </c>
    </row>
    <row r="41" spans="1:5">
      <c r="A41" s="30">
        <v>39</v>
      </c>
      <c r="B41" s="31" t="s">
        <v>152</v>
      </c>
      <c r="C41" s="31" t="s">
        <v>162</v>
      </c>
      <c r="D41" s="31" t="s">
        <v>76</v>
      </c>
      <c r="E41" s="53">
        <v>1588.57</v>
      </c>
    </row>
    <row r="42" spans="1:5">
      <c r="A42" s="30">
        <v>40</v>
      </c>
      <c r="B42" s="31" t="s">
        <v>152</v>
      </c>
      <c r="C42" s="31" t="s">
        <v>164</v>
      </c>
      <c r="D42" s="31" t="s">
        <v>76</v>
      </c>
      <c r="E42" s="53">
        <v>1425.9</v>
      </c>
    </row>
    <row r="43" spans="1:5">
      <c r="A43" s="30">
        <v>41</v>
      </c>
      <c r="B43" s="31" t="s">
        <v>166</v>
      </c>
      <c r="C43" s="31" t="s">
        <v>167</v>
      </c>
      <c r="D43" s="31" t="s">
        <v>76</v>
      </c>
      <c r="E43" s="53">
        <v>2913.69</v>
      </c>
    </row>
    <row r="44" spans="1:5">
      <c r="A44" s="30">
        <v>42</v>
      </c>
      <c r="B44" s="31" t="s">
        <v>166</v>
      </c>
      <c r="C44" s="31" t="s">
        <v>169</v>
      </c>
      <c r="D44" s="31" t="s">
        <v>76</v>
      </c>
      <c r="E44" s="53">
        <v>1688.28</v>
      </c>
    </row>
    <row r="45" spans="1:5">
      <c r="A45" s="30">
        <v>43</v>
      </c>
      <c r="B45" s="31" t="s">
        <v>166</v>
      </c>
      <c r="C45" s="31" t="s">
        <v>171</v>
      </c>
      <c r="D45" s="31" t="s">
        <v>107</v>
      </c>
      <c r="E45" s="53">
        <v>2170.17</v>
      </c>
    </row>
    <row r="46" spans="1:5">
      <c r="A46" s="30">
        <v>44</v>
      </c>
      <c r="B46" s="31" t="s">
        <v>166</v>
      </c>
      <c r="C46" s="31" t="s">
        <v>173</v>
      </c>
      <c r="D46" s="31" t="s">
        <v>107</v>
      </c>
      <c r="E46" s="53">
        <v>3087.89</v>
      </c>
    </row>
    <row r="47" spans="1:5">
      <c r="A47" s="30">
        <v>45</v>
      </c>
      <c r="B47" s="31" t="s">
        <v>166</v>
      </c>
      <c r="C47" s="31" t="s">
        <v>175</v>
      </c>
      <c r="D47" s="31" t="s">
        <v>76</v>
      </c>
      <c r="E47" s="53">
        <v>1360.95</v>
      </c>
    </row>
    <row r="48" spans="1:5">
      <c r="A48" s="30">
        <v>46</v>
      </c>
      <c r="B48" s="31" t="s">
        <v>166</v>
      </c>
      <c r="C48" s="31" t="s">
        <v>177</v>
      </c>
      <c r="D48" s="31" t="s">
        <v>76</v>
      </c>
      <c r="E48" s="53">
        <v>1742.01</v>
      </c>
    </row>
    <row r="49" spans="1:5">
      <c r="A49" s="30">
        <v>47</v>
      </c>
      <c r="B49" s="31" t="s">
        <v>179</v>
      </c>
      <c r="C49" s="31" t="s">
        <v>180</v>
      </c>
      <c r="D49" s="31" t="s">
        <v>76</v>
      </c>
      <c r="E49" s="53">
        <v>1936.29</v>
      </c>
    </row>
    <row r="50" spans="1:5">
      <c r="A50" s="30">
        <v>48</v>
      </c>
      <c r="B50" s="31" t="s">
        <v>179</v>
      </c>
      <c r="C50" s="31" t="s">
        <v>182</v>
      </c>
      <c r="D50" s="31" t="s">
        <v>107</v>
      </c>
      <c r="E50" s="53">
        <v>1722.54</v>
      </c>
    </row>
    <row r="51" spans="1:5">
      <c r="A51" s="30">
        <v>49</v>
      </c>
      <c r="B51" s="31" t="s">
        <v>179</v>
      </c>
      <c r="C51" s="31" t="s">
        <v>185</v>
      </c>
      <c r="D51" s="31" t="s">
        <v>72</v>
      </c>
      <c r="E51" s="53">
        <v>3179.59</v>
      </c>
    </row>
    <row r="52" spans="1:5">
      <c r="A52" s="30">
        <v>50</v>
      </c>
      <c r="B52" s="31" t="s">
        <v>179</v>
      </c>
      <c r="C52" s="31" t="s">
        <v>185</v>
      </c>
      <c r="D52" s="31" t="s">
        <v>76</v>
      </c>
      <c r="E52" s="53">
        <v>2584.4499999999998</v>
      </c>
    </row>
    <row r="53" spans="1:5">
      <c r="A53" s="30">
        <v>51</v>
      </c>
      <c r="B53" s="31" t="s">
        <v>179</v>
      </c>
      <c r="C53" s="31" t="s">
        <v>189</v>
      </c>
      <c r="D53" s="31" t="s">
        <v>107</v>
      </c>
      <c r="E53" s="53">
        <v>2618.9</v>
      </c>
    </row>
    <row r="54" spans="1:5">
      <c r="A54" s="30">
        <v>52</v>
      </c>
      <c r="B54" s="31" t="s">
        <v>179</v>
      </c>
      <c r="C54" s="31" t="s">
        <v>192</v>
      </c>
      <c r="D54" s="31" t="s">
        <v>107</v>
      </c>
      <c r="E54" s="53">
        <v>2246.66</v>
      </c>
    </row>
    <row r="55" spans="1:5">
      <c r="A55" s="30">
        <v>53</v>
      </c>
      <c r="B55" s="31" t="s">
        <v>179</v>
      </c>
      <c r="C55" s="31" t="s">
        <v>194</v>
      </c>
      <c r="D55" s="31" t="s">
        <v>107</v>
      </c>
      <c r="E55" s="53">
        <v>2059.58</v>
      </c>
    </row>
    <row r="56" spans="1:5">
      <c r="A56" s="30">
        <v>54</v>
      </c>
      <c r="B56" s="31" t="s">
        <v>179</v>
      </c>
      <c r="C56" s="31" t="s">
        <v>197</v>
      </c>
      <c r="D56" s="31" t="s">
        <v>76</v>
      </c>
      <c r="E56" s="53">
        <v>1843.86</v>
      </c>
    </row>
    <row r="57" spans="1:5">
      <c r="A57" s="30">
        <v>55</v>
      </c>
      <c r="B57" s="31" t="s">
        <v>179</v>
      </c>
      <c r="C57" s="31" t="s">
        <v>199</v>
      </c>
      <c r="D57" s="31" t="s">
        <v>76</v>
      </c>
      <c r="E57" s="53">
        <v>1574.76</v>
      </c>
    </row>
    <row r="58" spans="1:5">
      <c r="A58" s="30">
        <v>56</v>
      </c>
      <c r="B58" s="31" t="s">
        <v>201</v>
      </c>
      <c r="C58" s="31" t="s">
        <v>202</v>
      </c>
      <c r="D58" s="31" t="s">
        <v>76</v>
      </c>
      <c r="E58" s="53">
        <v>1662.7</v>
      </c>
    </row>
    <row r="59" spans="1:5">
      <c r="A59" s="30">
        <v>57</v>
      </c>
      <c r="B59" s="31" t="s">
        <v>201</v>
      </c>
      <c r="C59" s="31" t="s">
        <v>204</v>
      </c>
      <c r="D59" s="31" t="s">
        <v>76</v>
      </c>
      <c r="E59" s="53">
        <v>1646.35</v>
      </c>
    </row>
    <row r="60" spans="1:5">
      <c r="A60" s="30">
        <v>58</v>
      </c>
      <c r="B60" s="31" t="s">
        <v>201</v>
      </c>
      <c r="C60" s="31" t="s">
        <v>206</v>
      </c>
      <c r="D60" s="31" t="s">
        <v>107</v>
      </c>
      <c r="E60" s="53">
        <v>1804.91</v>
      </c>
    </row>
    <row r="61" spans="1:5">
      <c r="A61" s="30">
        <v>59</v>
      </c>
      <c r="B61" s="31" t="s">
        <v>201</v>
      </c>
      <c r="C61" s="31" t="s">
        <v>208</v>
      </c>
      <c r="D61" s="31" t="s">
        <v>76</v>
      </c>
      <c r="E61" s="53">
        <v>1397.46</v>
      </c>
    </row>
    <row r="62" spans="1:5">
      <c r="A62" s="30">
        <v>60</v>
      </c>
      <c r="B62" s="31" t="s">
        <v>201</v>
      </c>
      <c r="C62" s="31" t="s">
        <v>210</v>
      </c>
      <c r="D62" s="31" t="s">
        <v>72</v>
      </c>
      <c r="E62" s="53">
        <v>1664.39</v>
      </c>
    </row>
    <row r="63" spans="1:5">
      <c r="A63" s="30">
        <v>61</v>
      </c>
      <c r="B63" s="31" t="s">
        <v>201</v>
      </c>
      <c r="C63" s="31" t="s">
        <v>210</v>
      </c>
      <c r="D63" s="31" t="s">
        <v>76</v>
      </c>
      <c r="E63" s="53">
        <v>1558.11</v>
      </c>
    </row>
    <row r="64" spans="1:5">
      <c r="A64" s="30">
        <v>62</v>
      </c>
      <c r="B64" s="31" t="s">
        <v>201</v>
      </c>
      <c r="C64" s="31" t="s">
        <v>213</v>
      </c>
      <c r="D64" s="31" t="s">
        <v>107</v>
      </c>
      <c r="E64" s="53">
        <v>1723.05</v>
      </c>
    </row>
    <row r="65" spans="1:5">
      <c r="A65" s="30">
        <v>63</v>
      </c>
      <c r="B65" s="31" t="s">
        <v>201</v>
      </c>
      <c r="C65" s="31" t="s">
        <v>215</v>
      </c>
      <c r="D65" s="31" t="s">
        <v>76</v>
      </c>
      <c r="E65" s="53">
        <v>1708.39</v>
      </c>
    </row>
    <row r="66" spans="1:5">
      <c r="A66" s="30">
        <v>64</v>
      </c>
      <c r="B66" s="31" t="s">
        <v>201</v>
      </c>
      <c r="C66" s="31" t="s">
        <v>217</v>
      </c>
      <c r="D66" s="31" t="s">
        <v>76</v>
      </c>
      <c r="E66" s="53">
        <v>1385.53</v>
      </c>
    </row>
    <row r="67" spans="1:5">
      <c r="A67" s="30">
        <v>65</v>
      </c>
      <c r="B67" s="31" t="s">
        <v>219</v>
      </c>
      <c r="C67" s="31" t="s">
        <v>220</v>
      </c>
      <c r="D67" s="31" t="s">
        <v>72</v>
      </c>
      <c r="E67" s="53">
        <v>3654.19</v>
      </c>
    </row>
    <row r="68" spans="1:5">
      <c r="A68" s="30">
        <v>66</v>
      </c>
      <c r="B68" s="31" t="s">
        <v>222</v>
      </c>
      <c r="C68" s="31" t="s">
        <v>223</v>
      </c>
      <c r="D68" s="31" t="s">
        <v>72</v>
      </c>
      <c r="E68" s="53">
        <v>3173.05</v>
      </c>
    </row>
    <row r="69" spans="1:5">
      <c r="A69" s="30">
        <v>67</v>
      </c>
      <c r="B69" s="31" t="s">
        <v>227</v>
      </c>
      <c r="C69" s="31" t="s">
        <v>228</v>
      </c>
      <c r="D69" s="31" t="s">
        <v>72</v>
      </c>
      <c r="E69" s="53">
        <v>3242.88</v>
      </c>
    </row>
    <row r="70" spans="1:5">
      <c r="A70" s="30">
        <v>68</v>
      </c>
      <c r="B70" s="31" t="s">
        <v>230</v>
      </c>
      <c r="C70" s="31" t="s">
        <v>231</v>
      </c>
      <c r="D70" s="31" t="s">
        <v>72</v>
      </c>
      <c r="E70" s="53">
        <v>3345.88</v>
      </c>
    </row>
    <row r="71" spans="1:5">
      <c r="A71" s="30">
        <v>69</v>
      </c>
      <c r="B71" s="31" t="s">
        <v>233</v>
      </c>
      <c r="C71" s="31" t="s">
        <v>234</v>
      </c>
      <c r="D71" s="31" t="s">
        <v>76</v>
      </c>
      <c r="E71" s="53">
        <v>1858.96</v>
      </c>
    </row>
    <row r="72" spans="1:5">
      <c r="A72" s="30">
        <v>70</v>
      </c>
      <c r="B72" s="31" t="s">
        <v>233</v>
      </c>
      <c r="C72" s="31" t="s">
        <v>236</v>
      </c>
      <c r="D72" s="31" t="s">
        <v>76</v>
      </c>
      <c r="E72" s="53">
        <v>1841.75</v>
      </c>
    </row>
    <row r="73" spans="1:5">
      <c r="A73" s="30">
        <v>71</v>
      </c>
      <c r="B73" s="31" t="s">
        <v>233</v>
      </c>
      <c r="C73" s="31" t="s">
        <v>238</v>
      </c>
      <c r="D73" s="31" t="s">
        <v>107</v>
      </c>
      <c r="E73" s="53">
        <v>2411.2199999999998</v>
      </c>
    </row>
    <row r="74" spans="1:5">
      <c r="A74" s="30">
        <v>72</v>
      </c>
      <c r="B74" s="31" t="s">
        <v>233</v>
      </c>
      <c r="C74" s="31" t="s">
        <v>240</v>
      </c>
      <c r="D74" s="31" t="s">
        <v>107</v>
      </c>
      <c r="E74" s="53">
        <v>1906.33</v>
      </c>
    </row>
    <row r="75" spans="1:5">
      <c r="A75" s="30">
        <v>73</v>
      </c>
      <c r="B75" s="31" t="s">
        <v>243</v>
      </c>
      <c r="C75" s="31" t="s">
        <v>244</v>
      </c>
      <c r="D75" s="31" t="s">
        <v>107</v>
      </c>
      <c r="E75" s="53">
        <v>1460.9</v>
      </c>
    </row>
    <row r="76" spans="1:5">
      <c r="A76" s="30">
        <v>74</v>
      </c>
      <c r="B76" s="31" t="s">
        <v>243</v>
      </c>
      <c r="C76" s="31" t="s">
        <v>246</v>
      </c>
      <c r="D76" s="31" t="s">
        <v>107</v>
      </c>
      <c r="E76" s="53">
        <v>1654.08</v>
      </c>
    </row>
    <row r="77" spans="1:5">
      <c r="A77" s="30">
        <v>75</v>
      </c>
      <c r="B77" s="31" t="s">
        <v>243</v>
      </c>
      <c r="C77" s="31" t="s">
        <v>249</v>
      </c>
      <c r="D77" s="31" t="s">
        <v>107</v>
      </c>
      <c r="E77" s="53">
        <v>2041.16</v>
      </c>
    </row>
    <row r="78" spans="1:5">
      <c r="A78" s="30">
        <v>76</v>
      </c>
      <c r="B78" s="31" t="s">
        <v>243</v>
      </c>
      <c r="C78" s="31" t="s">
        <v>252</v>
      </c>
      <c r="D78" s="31" t="s">
        <v>76</v>
      </c>
      <c r="E78" s="53">
        <v>1688.08</v>
      </c>
    </row>
    <row r="79" spans="1:5">
      <c r="A79" s="30">
        <v>77</v>
      </c>
      <c r="B79" s="31" t="s">
        <v>243</v>
      </c>
      <c r="C79" s="31" t="s">
        <v>254</v>
      </c>
      <c r="D79" s="31" t="s">
        <v>107</v>
      </c>
      <c r="E79" s="53">
        <v>2094.4299999999998</v>
      </c>
    </row>
    <row r="80" spans="1:5">
      <c r="A80" s="30">
        <v>78</v>
      </c>
      <c r="B80" s="31" t="s">
        <v>256</v>
      </c>
      <c r="C80" s="31" t="s">
        <v>257</v>
      </c>
      <c r="D80" s="31" t="s">
        <v>76</v>
      </c>
      <c r="E80" s="53">
        <v>1439.89</v>
      </c>
    </row>
    <row r="81" spans="1:5">
      <c r="A81" s="30">
        <v>79</v>
      </c>
      <c r="B81" s="31" t="s">
        <v>256</v>
      </c>
      <c r="C81" s="31" t="s">
        <v>259</v>
      </c>
      <c r="D81" s="31" t="s">
        <v>76</v>
      </c>
      <c r="E81" s="53">
        <v>1703.34</v>
      </c>
    </row>
    <row r="82" spans="1:5">
      <c r="A82" s="30">
        <v>80</v>
      </c>
      <c r="B82" s="31" t="s">
        <v>256</v>
      </c>
      <c r="C82" s="31" t="s">
        <v>262</v>
      </c>
      <c r="D82" s="31" t="s">
        <v>76</v>
      </c>
      <c r="E82" s="53">
        <v>1218.0899999999999</v>
      </c>
    </row>
    <row r="83" spans="1:5">
      <c r="A83" s="30">
        <v>81</v>
      </c>
      <c r="B83" s="31" t="s">
        <v>256</v>
      </c>
      <c r="C83" s="31" t="s">
        <v>264</v>
      </c>
      <c r="D83" s="31" t="s">
        <v>107</v>
      </c>
      <c r="E83" s="53">
        <v>1465.57</v>
      </c>
    </row>
    <row r="84" spans="1:5">
      <c r="A84" s="30">
        <v>82</v>
      </c>
      <c r="B84" s="31" t="s">
        <v>256</v>
      </c>
      <c r="C84" s="31" t="s">
        <v>266</v>
      </c>
      <c r="D84" s="31" t="s">
        <v>72</v>
      </c>
      <c r="E84" s="53">
        <v>2347.8000000000002</v>
      </c>
    </row>
    <row r="85" spans="1:5">
      <c r="A85" s="30">
        <v>83</v>
      </c>
      <c r="B85" s="31" t="s">
        <v>256</v>
      </c>
      <c r="C85" s="31" t="s">
        <v>266</v>
      </c>
      <c r="D85" s="31" t="s">
        <v>76</v>
      </c>
      <c r="E85" s="53">
        <v>2105.75</v>
      </c>
    </row>
    <row r="86" spans="1:5">
      <c r="A86" s="30">
        <v>84</v>
      </c>
      <c r="B86" s="31" t="s">
        <v>256</v>
      </c>
      <c r="C86" s="31" t="s">
        <v>270</v>
      </c>
      <c r="D86" s="31" t="s">
        <v>76</v>
      </c>
      <c r="E86" s="53">
        <v>1379.1</v>
      </c>
    </row>
    <row r="87" spans="1:5">
      <c r="A87" s="30">
        <v>85</v>
      </c>
      <c r="B87" s="31" t="s">
        <v>272</v>
      </c>
      <c r="C87" s="31" t="s">
        <v>273</v>
      </c>
      <c r="D87" s="31" t="s">
        <v>76</v>
      </c>
      <c r="E87" s="53">
        <v>1119.4000000000001</v>
      </c>
    </row>
    <row r="88" spans="1:5">
      <c r="A88" s="30">
        <v>86</v>
      </c>
      <c r="B88" s="31" t="s">
        <v>272</v>
      </c>
      <c r="C88" s="31" t="s">
        <v>275</v>
      </c>
      <c r="D88" s="31" t="s">
        <v>76</v>
      </c>
      <c r="E88" s="53">
        <v>1219.3699999999999</v>
      </c>
    </row>
    <row r="89" spans="1:5">
      <c r="A89" s="30">
        <v>87</v>
      </c>
      <c r="B89" s="31" t="s">
        <v>272</v>
      </c>
      <c r="C89" s="31" t="s">
        <v>277</v>
      </c>
      <c r="D89" s="31" t="s">
        <v>72</v>
      </c>
      <c r="E89" s="53">
        <v>2465.42</v>
      </c>
    </row>
    <row r="90" spans="1:5">
      <c r="A90" s="30">
        <v>88</v>
      </c>
      <c r="B90" s="31" t="s">
        <v>272</v>
      </c>
      <c r="C90" s="31" t="s">
        <v>277</v>
      </c>
      <c r="D90" s="31" t="s">
        <v>76</v>
      </c>
      <c r="E90" s="53">
        <v>1763.56</v>
      </c>
    </row>
    <row r="91" spans="1:5">
      <c r="A91" s="30">
        <v>89</v>
      </c>
      <c r="B91" s="31" t="s">
        <v>272</v>
      </c>
      <c r="C91" s="31" t="s">
        <v>280</v>
      </c>
      <c r="D91" s="31" t="s">
        <v>76</v>
      </c>
      <c r="E91" s="53">
        <v>1237.69</v>
      </c>
    </row>
    <row r="92" spans="1:5">
      <c r="A92" s="30">
        <v>90</v>
      </c>
      <c r="B92" s="31" t="s">
        <v>272</v>
      </c>
      <c r="C92" s="31" t="s">
        <v>282</v>
      </c>
      <c r="D92" s="31" t="s">
        <v>76</v>
      </c>
      <c r="E92" s="53">
        <v>1268.3499999999999</v>
      </c>
    </row>
    <row r="93" spans="1:5">
      <c r="A93" s="30">
        <v>91</v>
      </c>
      <c r="B93" s="31" t="s">
        <v>284</v>
      </c>
      <c r="C93" s="31" t="s">
        <v>285</v>
      </c>
      <c r="D93" s="31" t="s">
        <v>107</v>
      </c>
      <c r="E93" s="53">
        <v>1609.37</v>
      </c>
    </row>
    <row r="94" spans="1:5">
      <c r="A94" s="30">
        <v>92</v>
      </c>
      <c r="B94" s="31" t="s">
        <v>284</v>
      </c>
      <c r="C94" s="31" t="s">
        <v>287</v>
      </c>
      <c r="D94" s="31" t="s">
        <v>107</v>
      </c>
      <c r="E94" s="53">
        <v>2189.5</v>
      </c>
    </row>
    <row r="95" spans="1:5">
      <c r="A95" s="30">
        <v>93</v>
      </c>
      <c r="B95" s="31" t="s">
        <v>284</v>
      </c>
      <c r="C95" s="31" t="s">
        <v>289</v>
      </c>
      <c r="D95" s="31" t="s">
        <v>76</v>
      </c>
      <c r="E95" s="53">
        <v>1689</v>
      </c>
    </row>
    <row r="96" spans="1:5">
      <c r="A96" s="30">
        <v>94</v>
      </c>
      <c r="B96" s="31" t="s">
        <v>284</v>
      </c>
      <c r="C96" s="31" t="s">
        <v>291</v>
      </c>
      <c r="D96" s="31" t="s">
        <v>107</v>
      </c>
      <c r="E96" s="53">
        <v>1469.93</v>
      </c>
    </row>
    <row r="97" spans="1:5">
      <c r="A97" s="30">
        <v>95</v>
      </c>
      <c r="B97" s="31" t="s">
        <v>293</v>
      </c>
      <c r="C97" s="31" t="s">
        <v>294</v>
      </c>
      <c r="D97" s="31" t="s">
        <v>76</v>
      </c>
      <c r="E97" s="53">
        <v>2219.35</v>
      </c>
    </row>
    <row r="98" spans="1:5">
      <c r="A98" s="30">
        <v>96</v>
      </c>
      <c r="B98" s="31" t="s">
        <v>293</v>
      </c>
      <c r="C98" s="31" t="s">
        <v>296</v>
      </c>
      <c r="D98" s="31" t="s">
        <v>76</v>
      </c>
      <c r="E98" s="53">
        <v>1946.39</v>
      </c>
    </row>
    <row r="99" spans="1:5">
      <c r="A99" s="30">
        <v>97</v>
      </c>
      <c r="B99" s="31" t="s">
        <v>293</v>
      </c>
      <c r="C99" s="31" t="s">
        <v>298</v>
      </c>
      <c r="D99" s="31" t="s">
        <v>76</v>
      </c>
      <c r="E99" s="53">
        <v>1639.69</v>
      </c>
    </row>
    <row r="100" spans="1:5">
      <c r="A100" s="30">
        <v>98</v>
      </c>
      <c r="B100" s="31" t="s">
        <v>293</v>
      </c>
      <c r="C100" s="31" t="s">
        <v>300</v>
      </c>
      <c r="D100" s="31" t="s">
        <v>76</v>
      </c>
      <c r="E100" s="53">
        <v>1412.71</v>
      </c>
    </row>
    <row r="101" spans="1:5">
      <c r="A101" s="30">
        <v>99</v>
      </c>
      <c r="B101" s="31" t="s">
        <v>293</v>
      </c>
      <c r="C101" s="31" t="s">
        <v>302</v>
      </c>
      <c r="D101" s="31" t="s">
        <v>76</v>
      </c>
      <c r="E101" s="53">
        <v>1486.21</v>
      </c>
    </row>
    <row r="102" spans="1:5">
      <c r="A102" s="30">
        <v>100</v>
      </c>
      <c r="B102" s="31" t="s">
        <v>293</v>
      </c>
      <c r="C102" s="31" t="s">
        <v>305</v>
      </c>
      <c r="D102" s="31" t="s">
        <v>107</v>
      </c>
      <c r="E102" s="53">
        <v>1508.79</v>
      </c>
    </row>
    <row r="103" spans="1:5">
      <c r="A103" s="30">
        <v>101</v>
      </c>
      <c r="B103" s="31" t="s">
        <v>293</v>
      </c>
      <c r="C103" s="31" t="s">
        <v>307</v>
      </c>
      <c r="D103" s="31" t="s">
        <v>76</v>
      </c>
      <c r="E103" s="53">
        <v>2338.38</v>
      </c>
    </row>
    <row r="104" spans="1:5">
      <c r="A104" s="30">
        <v>102</v>
      </c>
      <c r="B104" s="31" t="s">
        <v>293</v>
      </c>
      <c r="C104" s="31" t="s">
        <v>309</v>
      </c>
      <c r="D104" s="31" t="s">
        <v>76</v>
      </c>
      <c r="E104" s="53">
        <v>1596.97</v>
      </c>
    </row>
    <row r="105" spans="1:5">
      <c r="A105" s="30">
        <v>103</v>
      </c>
      <c r="B105" s="31" t="s">
        <v>293</v>
      </c>
      <c r="C105" s="31" t="s">
        <v>311</v>
      </c>
      <c r="D105" s="31" t="s">
        <v>107</v>
      </c>
      <c r="E105" s="53">
        <v>3534.33</v>
      </c>
    </row>
    <row r="106" spans="1:5">
      <c r="A106" s="30">
        <v>104</v>
      </c>
      <c r="B106" s="31" t="s">
        <v>293</v>
      </c>
      <c r="C106" s="31" t="s">
        <v>313</v>
      </c>
      <c r="D106" s="31" t="s">
        <v>76</v>
      </c>
      <c r="E106" s="53">
        <v>1903.96</v>
      </c>
    </row>
    <row r="107" spans="1:5">
      <c r="A107" s="30">
        <v>105</v>
      </c>
      <c r="B107" s="31" t="s">
        <v>293</v>
      </c>
      <c r="C107" s="31" t="s">
        <v>315</v>
      </c>
      <c r="D107" s="31" t="s">
        <v>76</v>
      </c>
      <c r="E107" s="53">
        <v>2083.29</v>
      </c>
    </row>
    <row r="108" spans="1:5">
      <c r="A108" s="30">
        <v>106</v>
      </c>
      <c r="B108" s="31" t="s">
        <v>317</v>
      </c>
      <c r="C108" s="31" t="s">
        <v>318</v>
      </c>
      <c r="D108" s="31" t="s">
        <v>72</v>
      </c>
      <c r="E108" s="53">
        <v>2075.83</v>
      </c>
    </row>
    <row r="109" spans="1:5">
      <c r="A109" s="30">
        <v>107</v>
      </c>
      <c r="B109" s="31" t="s">
        <v>317</v>
      </c>
      <c r="C109" s="31" t="s">
        <v>318</v>
      </c>
      <c r="D109" s="31" t="s">
        <v>76</v>
      </c>
      <c r="E109" s="53">
        <v>1706.77</v>
      </c>
    </row>
    <row r="110" spans="1:5">
      <c r="A110" s="30">
        <v>108</v>
      </c>
      <c r="B110" s="31" t="s">
        <v>317</v>
      </c>
      <c r="C110" s="31" t="s">
        <v>321</v>
      </c>
      <c r="D110" s="31" t="s">
        <v>76</v>
      </c>
      <c r="E110" s="53">
        <v>1188.46</v>
      </c>
    </row>
    <row r="111" spans="1:5">
      <c r="A111" s="30">
        <v>109</v>
      </c>
      <c r="B111" s="31" t="s">
        <v>317</v>
      </c>
      <c r="C111" s="31" t="s">
        <v>323</v>
      </c>
      <c r="D111" s="31" t="s">
        <v>76</v>
      </c>
      <c r="E111" s="53">
        <v>2454.19</v>
      </c>
    </row>
    <row r="112" spans="1:5">
      <c r="A112" s="30">
        <v>110</v>
      </c>
      <c r="B112" s="31" t="s">
        <v>317</v>
      </c>
      <c r="C112" s="31" t="s">
        <v>325</v>
      </c>
      <c r="D112" s="31" t="s">
        <v>76</v>
      </c>
      <c r="E112" s="53">
        <v>2755.26</v>
      </c>
    </row>
    <row r="113" spans="1:5">
      <c r="A113" s="30">
        <v>111</v>
      </c>
      <c r="B113" s="31" t="s">
        <v>317</v>
      </c>
      <c r="C113" s="31" t="s">
        <v>327</v>
      </c>
      <c r="D113" s="31" t="s">
        <v>76</v>
      </c>
      <c r="E113" s="53">
        <v>3152.98</v>
      </c>
    </row>
    <row r="114" spans="1:5">
      <c r="A114" s="30">
        <v>112</v>
      </c>
      <c r="B114" s="31" t="s">
        <v>317</v>
      </c>
      <c r="C114" s="31" t="s">
        <v>329</v>
      </c>
      <c r="D114" s="31" t="s">
        <v>76</v>
      </c>
      <c r="E114" s="53">
        <v>1887.37</v>
      </c>
    </row>
    <row r="115" spans="1:5">
      <c r="A115" s="30">
        <v>113</v>
      </c>
      <c r="B115" s="31" t="s">
        <v>317</v>
      </c>
      <c r="C115" s="31" t="s">
        <v>331</v>
      </c>
      <c r="D115" s="31" t="s">
        <v>76</v>
      </c>
      <c r="E115" s="53">
        <v>3528.31</v>
      </c>
    </row>
    <row r="116" spans="1:5">
      <c r="A116" s="30">
        <v>114</v>
      </c>
      <c r="B116" s="31" t="s">
        <v>317</v>
      </c>
      <c r="C116" s="31" t="s">
        <v>333</v>
      </c>
      <c r="D116" s="31" t="s">
        <v>76</v>
      </c>
      <c r="E116" s="53">
        <v>2064.4299999999998</v>
      </c>
    </row>
    <row r="117" spans="1:5">
      <c r="A117" s="30">
        <v>115</v>
      </c>
      <c r="B117" s="31" t="s">
        <v>335</v>
      </c>
      <c r="C117" s="31" t="s">
        <v>336</v>
      </c>
      <c r="D117" s="31" t="s">
        <v>76</v>
      </c>
      <c r="E117" s="53">
        <v>1848.99</v>
      </c>
    </row>
    <row r="118" spans="1:5">
      <c r="A118" s="30">
        <v>116</v>
      </c>
      <c r="B118" s="31" t="s">
        <v>335</v>
      </c>
      <c r="C118" s="31" t="s">
        <v>338</v>
      </c>
      <c r="D118" s="31" t="s">
        <v>76</v>
      </c>
      <c r="E118" s="53">
        <v>1621.6</v>
      </c>
    </row>
    <row r="119" spans="1:5">
      <c r="A119" s="30">
        <v>117</v>
      </c>
      <c r="B119" s="31" t="s">
        <v>335</v>
      </c>
      <c r="C119" s="31" t="s">
        <v>340</v>
      </c>
      <c r="D119" s="31" t="s">
        <v>76</v>
      </c>
      <c r="E119" s="53">
        <v>1091.03</v>
      </c>
    </row>
    <row r="120" spans="1:5">
      <c r="A120" s="30">
        <v>118</v>
      </c>
      <c r="B120" s="31" t="s">
        <v>335</v>
      </c>
      <c r="C120" s="31" t="s">
        <v>342</v>
      </c>
      <c r="D120" s="31" t="s">
        <v>76</v>
      </c>
      <c r="E120" s="53">
        <v>1833.51</v>
      </c>
    </row>
    <row r="121" spans="1:5">
      <c r="A121" s="30">
        <v>119</v>
      </c>
      <c r="B121" s="31" t="s">
        <v>335</v>
      </c>
      <c r="C121" s="31" t="s">
        <v>344</v>
      </c>
      <c r="D121" s="31" t="s">
        <v>76</v>
      </c>
      <c r="E121" s="53">
        <v>2148.7600000000002</v>
      </c>
    </row>
    <row r="122" spans="1:5">
      <c r="A122" s="30">
        <v>120</v>
      </c>
      <c r="B122" s="31" t="s">
        <v>335</v>
      </c>
      <c r="C122" s="31" t="s">
        <v>346</v>
      </c>
      <c r="D122" s="31" t="s">
        <v>107</v>
      </c>
      <c r="E122" s="53">
        <v>2226.2399999999998</v>
      </c>
    </row>
    <row r="123" spans="1:5">
      <c r="A123" s="30">
        <v>121</v>
      </c>
      <c r="B123" s="31" t="s">
        <v>349</v>
      </c>
      <c r="C123" s="31" t="s">
        <v>350</v>
      </c>
      <c r="D123" s="31" t="s">
        <v>76</v>
      </c>
      <c r="E123" s="53">
        <v>1718.77</v>
      </c>
    </row>
    <row r="124" spans="1:5">
      <c r="A124" s="30">
        <v>122</v>
      </c>
      <c r="B124" s="31" t="s">
        <v>349</v>
      </c>
      <c r="C124" s="31" t="s">
        <v>352</v>
      </c>
      <c r="D124" s="31" t="s">
        <v>76</v>
      </c>
      <c r="E124" s="53">
        <v>2464.41</v>
      </c>
    </row>
    <row r="125" spans="1:5">
      <c r="A125" s="30">
        <v>123</v>
      </c>
      <c r="B125" s="31" t="s">
        <v>349</v>
      </c>
      <c r="C125" s="31" t="s">
        <v>354</v>
      </c>
      <c r="D125" s="31" t="s">
        <v>76</v>
      </c>
      <c r="E125" s="53">
        <v>2188</v>
      </c>
    </row>
    <row r="126" spans="1:5">
      <c r="A126" s="30">
        <v>124</v>
      </c>
      <c r="B126" s="68" t="s">
        <v>349</v>
      </c>
      <c r="C126" s="68" t="s">
        <v>356</v>
      </c>
      <c r="D126" s="68" t="s">
        <v>76</v>
      </c>
      <c r="E126" s="53">
        <v>1950.93</v>
      </c>
    </row>
    <row r="127" spans="1:5">
      <c r="A127" s="30">
        <v>125</v>
      </c>
      <c r="B127" s="31" t="s">
        <v>349</v>
      </c>
      <c r="C127" s="31" t="s">
        <v>359</v>
      </c>
      <c r="D127" s="31" t="s">
        <v>72</v>
      </c>
      <c r="E127" s="53">
        <v>2418.5300000000002</v>
      </c>
    </row>
    <row r="128" spans="1:5">
      <c r="A128" s="30">
        <v>126</v>
      </c>
      <c r="B128" s="31" t="s">
        <v>361</v>
      </c>
      <c r="C128" s="31" t="s">
        <v>362</v>
      </c>
      <c r="D128" s="31" t="s">
        <v>76</v>
      </c>
      <c r="E128" s="53">
        <v>1862.31</v>
      </c>
    </row>
    <row r="129" spans="1:5">
      <c r="A129" s="30">
        <v>127</v>
      </c>
      <c r="B129" s="31" t="s">
        <v>361</v>
      </c>
      <c r="C129" s="31" t="s">
        <v>364</v>
      </c>
      <c r="D129" s="31" t="s">
        <v>76</v>
      </c>
      <c r="E129" s="53">
        <v>1442.8</v>
      </c>
    </row>
    <row r="130" spans="1:5">
      <c r="A130" s="30">
        <v>128</v>
      </c>
      <c r="B130" s="31" t="s">
        <v>361</v>
      </c>
      <c r="C130" s="31" t="s">
        <v>366</v>
      </c>
      <c r="D130" s="31" t="s">
        <v>107</v>
      </c>
      <c r="E130" s="53">
        <v>2655.12</v>
      </c>
    </row>
    <row r="131" spans="1:5">
      <c r="A131" s="30">
        <v>129</v>
      </c>
      <c r="B131" s="31" t="s">
        <v>361</v>
      </c>
      <c r="C131" s="31" t="s">
        <v>369</v>
      </c>
      <c r="D131" s="31" t="s">
        <v>76</v>
      </c>
      <c r="E131" s="53">
        <v>1399.73</v>
      </c>
    </row>
    <row r="132" spans="1:5">
      <c r="A132" s="30">
        <v>130</v>
      </c>
      <c r="B132" s="31" t="s">
        <v>361</v>
      </c>
      <c r="C132" s="31" t="s">
        <v>371</v>
      </c>
      <c r="D132" s="31" t="s">
        <v>107</v>
      </c>
      <c r="E132" s="53">
        <v>1699.89</v>
      </c>
    </row>
    <row r="133" spans="1:5">
      <c r="A133" s="30">
        <v>131</v>
      </c>
      <c r="B133" s="31" t="s">
        <v>361</v>
      </c>
      <c r="C133" s="31" t="s">
        <v>373</v>
      </c>
      <c r="D133" s="31" t="s">
        <v>76</v>
      </c>
      <c r="E133" s="53">
        <v>2229.15</v>
      </c>
    </row>
    <row r="134" spans="1:5">
      <c r="A134" s="30">
        <v>132</v>
      </c>
      <c r="B134" s="31" t="s">
        <v>361</v>
      </c>
      <c r="C134" s="31" t="s">
        <v>375</v>
      </c>
      <c r="D134" s="31" t="s">
        <v>107</v>
      </c>
      <c r="E134" s="53">
        <v>1176.02</v>
      </c>
    </row>
    <row r="135" spans="1:5">
      <c r="A135" s="30">
        <v>133</v>
      </c>
      <c r="B135" s="31" t="s">
        <v>361</v>
      </c>
      <c r="C135" s="31" t="s">
        <v>377</v>
      </c>
      <c r="D135" s="31" t="s">
        <v>72</v>
      </c>
      <c r="E135" s="53">
        <v>1981.51</v>
      </c>
    </row>
    <row r="136" spans="1:5">
      <c r="A136" s="30">
        <v>134</v>
      </c>
      <c r="B136" s="31" t="s">
        <v>361</v>
      </c>
      <c r="C136" s="31" t="s">
        <v>377</v>
      </c>
      <c r="D136" s="31" t="s">
        <v>76</v>
      </c>
      <c r="E136" s="53">
        <v>1616.96</v>
      </c>
    </row>
    <row r="137" spans="1:5">
      <c r="A137" s="30">
        <v>135</v>
      </c>
      <c r="B137" s="31" t="s">
        <v>361</v>
      </c>
      <c r="C137" s="31" t="s">
        <v>380</v>
      </c>
      <c r="D137" s="31" t="s">
        <v>76</v>
      </c>
      <c r="E137" s="53">
        <v>2253.64</v>
      </c>
    </row>
    <row r="138" spans="1:5">
      <c r="A138" s="30">
        <v>136</v>
      </c>
      <c r="B138" s="31" t="s">
        <v>361</v>
      </c>
      <c r="C138" s="31" t="s">
        <v>382</v>
      </c>
      <c r="D138" s="31" t="s">
        <v>107</v>
      </c>
      <c r="E138" s="53">
        <v>2544.5100000000002</v>
      </c>
    </row>
    <row r="139" spans="1:5">
      <c r="A139" s="30">
        <v>137</v>
      </c>
      <c r="B139" s="31" t="s">
        <v>361</v>
      </c>
      <c r="C139" s="31" t="s">
        <v>384</v>
      </c>
      <c r="D139" s="31" t="s">
        <v>107</v>
      </c>
      <c r="E139" s="53">
        <v>1401.94</v>
      </c>
    </row>
    <row r="140" spans="1:5">
      <c r="A140" s="30">
        <v>138</v>
      </c>
      <c r="B140" s="31" t="s">
        <v>361</v>
      </c>
      <c r="C140" s="31" t="s">
        <v>386</v>
      </c>
      <c r="D140" s="31" t="s">
        <v>76</v>
      </c>
      <c r="E140" s="53">
        <v>2412.46</v>
      </c>
    </row>
    <row r="141" spans="1:5">
      <c r="A141" s="30">
        <v>139</v>
      </c>
      <c r="B141" s="31" t="s">
        <v>389</v>
      </c>
      <c r="C141" s="31" t="s">
        <v>390</v>
      </c>
      <c r="D141" s="31" t="s">
        <v>107</v>
      </c>
      <c r="E141" s="53">
        <v>2919.49</v>
      </c>
    </row>
    <row r="142" spans="1:5">
      <c r="A142" s="30">
        <v>140</v>
      </c>
      <c r="B142" s="31" t="s">
        <v>389</v>
      </c>
      <c r="C142" s="31" t="s">
        <v>392</v>
      </c>
      <c r="D142" s="31" t="s">
        <v>76</v>
      </c>
      <c r="E142" s="53">
        <v>2155.46</v>
      </c>
    </row>
    <row r="143" spans="1:5">
      <c r="A143" s="30">
        <v>141</v>
      </c>
      <c r="B143" s="31" t="s">
        <v>389</v>
      </c>
      <c r="C143" s="31" t="s">
        <v>394</v>
      </c>
      <c r="D143" s="31" t="s">
        <v>107</v>
      </c>
      <c r="E143" s="53">
        <v>1685.94</v>
      </c>
    </row>
    <row r="144" spans="1:5">
      <c r="A144" s="30">
        <v>142</v>
      </c>
      <c r="B144" s="31" t="s">
        <v>389</v>
      </c>
      <c r="C144" s="31" t="s">
        <v>396</v>
      </c>
      <c r="D144" s="31" t="s">
        <v>107</v>
      </c>
      <c r="E144" s="53">
        <v>1533.19</v>
      </c>
    </row>
    <row r="145" spans="1:6">
      <c r="A145" s="30">
        <v>143</v>
      </c>
      <c r="B145" s="69" t="s">
        <v>389</v>
      </c>
      <c r="C145" s="69" t="s">
        <v>275</v>
      </c>
      <c r="D145" s="69" t="s">
        <v>76</v>
      </c>
      <c r="E145" s="53">
        <v>2028.34</v>
      </c>
    </row>
    <row r="146" spans="1:6">
      <c r="A146" s="30">
        <v>144</v>
      </c>
      <c r="B146" s="61" t="s">
        <v>389</v>
      </c>
      <c r="C146" s="61" t="s">
        <v>399</v>
      </c>
      <c r="D146" s="61" t="s">
        <v>107</v>
      </c>
      <c r="E146" s="53">
        <v>2001.53</v>
      </c>
    </row>
    <row r="147" spans="1:6">
      <c r="A147" s="72">
        <v>145</v>
      </c>
      <c r="B147" s="20"/>
      <c r="C147" s="73" t="s">
        <v>401</v>
      </c>
      <c r="D147" s="74"/>
      <c r="E147" s="53">
        <v>2622.42</v>
      </c>
    </row>
    <row r="149" spans="1:6" ht="321" customHeight="1">
      <c r="F149" s="144" t="s">
        <v>520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47"/>
  <sheetViews>
    <sheetView workbookViewId="0">
      <pane xSplit="4" topLeftCell="E1" activePane="topRight" state="frozen"/>
      <selection pane="topRight" activeCell="H147" sqref="H147"/>
    </sheetView>
  </sheetViews>
  <sheetFormatPr defaultRowHeight="15"/>
  <cols>
    <col min="1" max="1" width="4.85546875" customWidth="1"/>
    <col min="2" max="2" width="17" customWidth="1"/>
    <col min="3" max="3" width="17.140625" customWidth="1"/>
    <col min="4" max="4" width="13.85546875" customWidth="1"/>
    <col min="5" max="5" width="13.140625" customWidth="1"/>
    <col min="6" max="6" width="13" customWidth="1"/>
    <col min="7" max="7" width="15.7109375" customWidth="1"/>
    <col min="8" max="8" width="12.28515625" customWidth="1"/>
  </cols>
  <sheetData>
    <row r="1" spans="1:8" ht="68.25" thickTop="1">
      <c r="A1" s="1" t="s">
        <v>0</v>
      </c>
      <c r="B1" s="2" t="s">
        <v>1</v>
      </c>
      <c r="C1" s="2" t="s">
        <v>2</v>
      </c>
      <c r="D1" s="2" t="s">
        <v>3</v>
      </c>
      <c r="E1" s="6" t="s">
        <v>18</v>
      </c>
      <c r="F1" s="6" t="s">
        <v>19</v>
      </c>
      <c r="G1" s="4" t="s">
        <v>20</v>
      </c>
      <c r="H1" s="4" t="s">
        <v>21</v>
      </c>
    </row>
    <row r="2" spans="1:8" ht="15.75" thickBot="1">
      <c r="A2" s="16" t="s">
        <v>69</v>
      </c>
      <c r="B2" s="17" t="s">
        <v>69</v>
      </c>
      <c r="C2" s="17" t="s">
        <v>69</v>
      </c>
      <c r="D2" s="18"/>
      <c r="E2" s="19"/>
      <c r="F2" s="19"/>
      <c r="G2" s="19"/>
      <c r="H2" s="103"/>
    </row>
    <row r="3" spans="1:8" ht="15.75" thickTop="1">
      <c r="A3" s="30">
        <v>1</v>
      </c>
      <c r="B3" s="31" t="s">
        <v>70</v>
      </c>
      <c r="C3" s="31" t="s">
        <v>71</v>
      </c>
      <c r="D3" s="31" t="s">
        <v>72</v>
      </c>
      <c r="E3" s="32">
        <v>586</v>
      </c>
      <c r="F3" s="39">
        <v>8.0816439111846634</v>
      </c>
      <c r="G3" s="32">
        <v>319</v>
      </c>
      <c r="H3" s="104">
        <v>54.436860068259385</v>
      </c>
    </row>
    <row r="4" spans="1:8">
      <c r="A4" s="30">
        <v>2</v>
      </c>
      <c r="B4" s="31" t="s">
        <v>70</v>
      </c>
      <c r="C4" s="31" t="s">
        <v>71</v>
      </c>
      <c r="D4" s="31" t="s">
        <v>76</v>
      </c>
      <c r="E4" s="32">
        <v>565</v>
      </c>
      <c r="F4" s="39">
        <v>7.4332324694119194</v>
      </c>
      <c r="G4" s="32">
        <v>289</v>
      </c>
      <c r="H4" s="104">
        <v>51.150442477876105</v>
      </c>
    </row>
    <row r="5" spans="1:8">
      <c r="A5" s="30">
        <v>3</v>
      </c>
      <c r="B5" s="31" t="s">
        <v>70</v>
      </c>
      <c r="C5" s="31" t="s">
        <v>80</v>
      </c>
      <c r="D5" s="31" t="s">
        <v>76</v>
      </c>
      <c r="E5" s="32">
        <v>123</v>
      </c>
      <c r="F5" s="39">
        <v>4.7600619195046443</v>
      </c>
      <c r="G5" s="32">
        <v>63</v>
      </c>
      <c r="H5" s="104">
        <v>51.219512195121951</v>
      </c>
    </row>
    <row r="6" spans="1:8">
      <c r="A6" s="30">
        <v>4</v>
      </c>
      <c r="B6" s="31" t="s">
        <v>70</v>
      </c>
      <c r="C6" s="31" t="s">
        <v>82</v>
      </c>
      <c r="D6" s="31" t="s">
        <v>72</v>
      </c>
      <c r="E6" s="32">
        <v>382</v>
      </c>
      <c r="F6" s="39">
        <v>6.6783216783216783</v>
      </c>
      <c r="G6" s="32">
        <v>216</v>
      </c>
      <c r="H6" s="104">
        <v>56.544502617801044</v>
      </c>
    </row>
    <row r="7" spans="1:8">
      <c r="A7" s="30">
        <v>5</v>
      </c>
      <c r="B7" s="31" t="s">
        <v>70</v>
      </c>
      <c r="C7" s="31" t="s">
        <v>85</v>
      </c>
      <c r="D7" s="31" t="s">
        <v>76</v>
      </c>
      <c r="E7" s="32">
        <v>145</v>
      </c>
      <c r="F7" s="39">
        <v>7.4819401444788438</v>
      </c>
      <c r="G7" s="32">
        <v>89</v>
      </c>
      <c r="H7" s="104">
        <v>61.379310344827587</v>
      </c>
    </row>
    <row r="8" spans="1:8">
      <c r="A8" s="30">
        <v>6</v>
      </c>
      <c r="B8" s="31" t="s">
        <v>70</v>
      </c>
      <c r="C8" s="31" t="s">
        <v>87</v>
      </c>
      <c r="D8" s="31" t="s">
        <v>72</v>
      </c>
      <c r="E8" s="32">
        <v>104</v>
      </c>
      <c r="F8" s="39">
        <v>9.0829694323144103</v>
      </c>
      <c r="G8" s="32">
        <v>63</v>
      </c>
      <c r="H8" s="104">
        <v>60.57692307692308</v>
      </c>
    </row>
    <row r="9" spans="1:8">
      <c r="A9" s="30">
        <v>7</v>
      </c>
      <c r="B9" s="31" t="s">
        <v>70</v>
      </c>
      <c r="C9" s="31" t="s">
        <v>89</v>
      </c>
      <c r="D9" s="31" t="s">
        <v>76</v>
      </c>
      <c r="E9" s="32">
        <v>132</v>
      </c>
      <c r="F9" s="39">
        <v>6.7346938775510203</v>
      </c>
      <c r="G9" s="32">
        <v>77</v>
      </c>
      <c r="H9" s="104">
        <v>58.333333333333336</v>
      </c>
    </row>
    <row r="10" spans="1:8">
      <c r="A10" s="30">
        <v>8</v>
      </c>
      <c r="B10" s="31" t="s">
        <v>70</v>
      </c>
      <c r="C10" s="31" t="s">
        <v>91</v>
      </c>
      <c r="D10" s="31" t="s">
        <v>76</v>
      </c>
      <c r="E10" s="32">
        <v>235</v>
      </c>
      <c r="F10" s="39">
        <v>8.0978635423845624</v>
      </c>
      <c r="G10" s="32">
        <v>135</v>
      </c>
      <c r="H10" s="104">
        <v>57.446808510638299</v>
      </c>
    </row>
    <row r="11" spans="1:8">
      <c r="A11" s="30">
        <v>9</v>
      </c>
      <c r="B11" s="31" t="s">
        <v>70</v>
      </c>
      <c r="C11" s="31" t="s">
        <v>93</v>
      </c>
      <c r="D11" s="31" t="s">
        <v>76</v>
      </c>
      <c r="E11" s="32">
        <v>147</v>
      </c>
      <c r="F11" s="39">
        <v>6.7184643510054842</v>
      </c>
      <c r="G11" s="32">
        <v>80</v>
      </c>
      <c r="H11" s="104">
        <v>54.42176870748299</v>
      </c>
    </row>
    <row r="12" spans="1:8">
      <c r="A12" s="30">
        <v>10</v>
      </c>
      <c r="B12" s="31" t="s">
        <v>95</v>
      </c>
      <c r="C12" s="31" t="s">
        <v>96</v>
      </c>
      <c r="D12" s="31" t="s">
        <v>76</v>
      </c>
      <c r="E12" s="32">
        <v>125</v>
      </c>
      <c r="F12" s="39">
        <v>4.3044077134986223</v>
      </c>
      <c r="G12" s="32">
        <v>63</v>
      </c>
      <c r="H12" s="104">
        <v>50.4</v>
      </c>
    </row>
    <row r="13" spans="1:8">
      <c r="A13" s="30">
        <v>11</v>
      </c>
      <c r="B13" s="31" t="s">
        <v>95</v>
      </c>
      <c r="C13" s="31" t="s">
        <v>98</v>
      </c>
      <c r="D13" s="31" t="s">
        <v>76</v>
      </c>
      <c r="E13" s="32">
        <v>193</v>
      </c>
      <c r="F13" s="39">
        <v>4.9373241238168326</v>
      </c>
      <c r="G13" s="32">
        <v>97</v>
      </c>
      <c r="H13" s="104">
        <v>50.259067357512954</v>
      </c>
    </row>
    <row r="14" spans="1:8">
      <c r="A14" s="30">
        <v>12</v>
      </c>
      <c r="B14" s="31" t="s">
        <v>95</v>
      </c>
      <c r="C14" s="31" t="s">
        <v>101</v>
      </c>
      <c r="D14" s="31" t="s">
        <v>72</v>
      </c>
      <c r="E14" s="32">
        <v>768</v>
      </c>
      <c r="F14" s="39">
        <v>4.4607074403206131</v>
      </c>
      <c r="G14" s="32">
        <v>348</v>
      </c>
      <c r="H14" s="104">
        <v>45.3125</v>
      </c>
    </row>
    <row r="15" spans="1:8">
      <c r="A15" s="30">
        <v>13</v>
      </c>
      <c r="B15" s="31" t="s">
        <v>95</v>
      </c>
      <c r="C15" s="31" t="s">
        <v>101</v>
      </c>
      <c r="D15" s="31" t="s">
        <v>76</v>
      </c>
      <c r="E15" s="32">
        <v>193</v>
      </c>
      <c r="F15" s="39">
        <v>3.5244704163623082</v>
      </c>
      <c r="G15" s="32">
        <v>74</v>
      </c>
      <c r="H15" s="104">
        <v>38.3419689119171</v>
      </c>
    </row>
    <row r="16" spans="1:8">
      <c r="A16" s="30">
        <v>14</v>
      </c>
      <c r="B16" s="31" t="s">
        <v>95</v>
      </c>
      <c r="C16" s="31" t="s">
        <v>104</v>
      </c>
      <c r="D16" s="31" t="s">
        <v>76</v>
      </c>
      <c r="E16" s="32">
        <v>88</v>
      </c>
      <c r="F16" s="39">
        <v>3.8161318300086728</v>
      </c>
      <c r="G16" s="32">
        <v>40</v>
      </c>
      <c r="H16" s="104">
        <v>45.454545454545453</v>
      </c>
    </row>
    <row r="17" spans="1:8">
      <c r="A17" s="30">
        <v>15</v>
      </c>
      <c r="B17" s="31" t="s">
        <v>95</v>
      </c>
      <c r="C17" s="31" t="s">
        <v>106</v>
      </c>
      <c r="D17" s="31" t="s">
        <v>107</v>
      </c>
      <c r="E17" s="32">
        <v>77</v>
      </c>
      <c r="F17" s="39">
        <v>3.1831335262505167</v>
      </c>
      <c r="G17" s="32">
        <v>30</v>
      </c>
      <c r="H17" s="104">
        <v>38.961038961038959</v>
      </c>
    </row>
    <row r="18" spans="1:8">
      <c r="A18" s="30">
        <v>16</v>
      </c>
      <c r="B18" s="31" t="s">
        <v>95</v>
      </c>
      <c r="C18" s="31" t="s">
        <v>109</v>
      </c>
      <c r="D18" s="31" t="s">
        <v>107</v>
      </c>
      <c r="E18" s="32">
        <v>322</v>
      </c>
      <c r="F18" s="39">
        <v>5.8941973274757462</v>
      </c>
      <c r="G18" s="32">
        <v>164</v>
      </c>
      <c r="H18" s="104">
        <v>50.931677018633543</v>
      </c>
    </row>
    <row r="19" spans="1:8">
      <c r="A19" s="30">
        <v>17</v>
      </c>
      <c r="B19" s="31" t="s">
        <v>95</v>
      </c>
      <c r="C19" s="31" t="s">
        <v>112</v>
      </c>
      <c r="D19" s="31" t="s">
        <v>76</v>
      </c>
      <c r="E19" s="32">
        <v>121</v>
      </c>
      <c r="F19" s="39">
        <v>4.8187972919155717</v>
      </c>
      <c r="G19" s="32">
        <v>65</v>
      </c>
      <c r="H19" s="104">
        <v>53.719008264462808</v>
      </c>
    </row>
    <row r="20" spans="1:8">
      <c r="A20" s="30">
        <v>18</v>
      </c>
      <c r="B20" s="31" t="s">
        <v>95</v>
      </c>
      <c r="C20" s="31" t="s">
        <v>114</v>
      </c>
      <c r="D20" s="31" t="s">
        <v>76</v>
      </c>
      <c r="E20" s="32">
        <v>159</v>
      </c>
      <c r="F20" s="39">
        <v>4.9968573224387178</v>
      </c>
      <c r="G20" s="32">
        <v>76</v>
      </c>
      <c r="H20" s="104">
        <v>47.79874213836478</v>
      </c>
    </row>
    <row r="21" spans="1:8">
      <c r="A21" s="30">
        <v>19</v>
      </c>
      <c r="B21" s="31" t="s">
        <v>95</v>
      </c>
      <c r="C21" s="31" t="s">
        <v>116</v>
      </c>
      <c r="D21" s="31" t="s">
        <v>76</v>
      </c>
      <c r="E21" s="32">
        <v>172</v>
      </c>
      <c r="F21" s="39">
        <v>5.7582859055908937</v>
      </c>
      <c r="G21" s="32">
        <v>80</v>
      </c>
      <c r="H21" s="104">
        <v>46.511627906976742</v>
      </c>
    </row>
    <row r="22" spans="1:8">
      <c r="A22" s="30">
        <v>20</v>
      </c>
      <c r="B22" s="31" t="s">
        <v>118</v>
      </c>
      <c r="C22" s="31" t="s">
        <v>119</v>
      </c>
      <c r="D22" s="31" t="s">
        <v>76</v>
      </c>
      <c r="E22" s="32">
        <v>268</v>
      </c>
      <c r="F22" s="39">
        <v>1.8687678683494875</v>
      </c>
      <c r="G22" s="32">
        <v>104</v>
      </c>
      <c r="H22" s="104">
        <v>38.805970149253731</v>
      </c>
    </row>
    <row r="23" spans="1:8">
      <c r="A23" s="30">
        <v>21</v>
      </c>
      <c r="B23" s="31" t="s">
        <v>118</v>
      </c>
      <c r="C23" s="31" t="s">
        <v>121</v>
      </c>
      <c r="D23" s="31" t="s">
        <v>76</v>
      </c>
      <c r="E23" s="32">
        <v>133</v>
      </c>
      <c r="F23" s="39">
        <v>2.5127526922350274</v>
      </c>
      <c r="G23" s="32">
        <v>66</v>
      </c>
      <c r="H23" s="104">
        <v>49.624060150375939</v>
      </c>
    </row>
    <row r="24" spans="1:8">
      <c r="A24" s="30">
        <v>22</v>
      </c>
      <c r="B24" s="31" t="s">
        <v>118</v>
      </c>
      <c r="C24" s="31" t="s">
        <v>123</v>
      </c>
      <c r="D24" s="31" t="s">
        <v>76</v>
      </c>
      <c r="E24" s="32">
        <v>158</v>
      </c>
      <c r="F24" s="39">
        <v>2.1620142309797483</v>
      </c>
      <c r="G24" s="32">
        <v>83</v>
      </c>
      <c r="H24" s="104">
        <v>52.531645569620252</v>
      </c>
    </row>
    <row r="25" spans="1:8">
      <c r="A25" s="30">
        <v>23</v>
      </c>
      <c r="B25" s="31" t="s">
        <v>118</v>
      </c>
      <c r="C25" s="31" t="s">
        <v>126</v>
      </c>
      <c r="D25" s="31" t="s">
        <v>107</v>
      </c>
      <c r="E25" s="32">
        <v>474</v>
      </c>
      <c r="F25" s="39">
        <v>3.1985963965179836</v>
      </c>
      <c r="G25" s="32">
        <v>233</v>
      </c>
      <c r="H25" s="104">
        <v>49.156118143459913</v>
      </c>
    </row>
    <row r="26" spans="1:8">
      <c r="A26" s="30">
        <v>24</v>
      </c>
      <c r="B26" s="31" t="s">
        <v>118</v>
      </c>
      <c r="C26" s="31" t="s">
        <v>129</v>
      </c>
      <c r="D26" s="31" t="s">
        <v>76</v>
      </c>
      <c r="E26" s="32">
        <v>145</v>
      </c>
      <c r="F26" s="39">
        <v>2.2167864240941753</v>
      </c>
      <c r="G26" s="32">
        <v>62</v>
      </c>
      <c r="H26" s="104">
        <v>42.758620689655174</v>
      </c>
    </row>
    <row r="27" spans="1:8">
      <c r="A27" s="30">
        <v>25</v>
      </c>
      <c r="B27" s="31" t="s">
        <v>118</v>
      </c>
      <c r="C27" s="31" t="s">
        <v>131</v>
      </c>
      <c r="D27" s="31" t="s">
        <v>76</v>
      </c>
      <c r="E27" s="32">
        <v>178</v>
      </c>
      <c r="F27" s="39">
        <v>1.9191374663072776</v>
      </c>
      <c r="G27" s="32">
        <v>93</v>
      </c>
      <c r="H27" s="104">
        <v>52.247191011235955</v>
      </c>
    </row>
    <row r="28" spans="1:8">
      <c r="A28" s="30">
        <v>26</v>
      </c>
      <c r="B28" s="31" t="s">
        <v>118</v>
      </c>
      <c r="C28" s="31" t="s">
        <v>134</v>
      </c>
      <c r="D28" s="31" t="s">
        <v>76</v>
      </c>
      <c r="E28" s="32">
        <v>185</v>
      </c>
      <c r="F28" s="39">
        <v>2.8270171149144256</v>
      </c>
      <c r="G28" s="32">
        <v>72</v>
      </c>
      <c r="H28" s="104">
        <v>38.918918918918919</v>
      </c>
    </row>
    <row r="29" spans="1:8">
      <c r="A29" s="30">
        <v>27</v>
      </c>
      <c r="B29" s="31" t="s">
        <v>118</v>
      </c>
      <c r="C29" s="31" t="s">
        <v>136</v>
      </c>
      <c r="D29" s="31" t="s">
        <v>107</v>
      </c>
      <c r="E29" s="32">
        <v>228</v>
      </c>
      <c r="F29" s="39">
        <v>2.2194101041565268</v>
      </c>
      <c r="G29" s="32">
        <v>91</v>
      </c>
      <c r="H29" s="104">
        <v>39.912280701754383</v>
      </c>
    </row>
    <row r="30" spans="1:8">
      <c r="A30" s="30">
        <v>28</v>
      </c>
      <c r="B30" s="31" t="s">
        <v>138</v>
      </c>
      <c r="C30" s="31" t="s">
        <v>139</v>
      </c>
      <c r="D30" s="31" t="s">
        <v>72</v>
      </c>
      <c r="E30" s="32">
        <v>756</v>
      </c>
      <c r="F30" s="39">
        <v>6.4748201438848918</v>
      </c>
      <c r="G30" s="32">
        <v>431</v>
      </c>
      <c r="H30" s="104">
        <v>57.010582010582013</v>
      </c>
    </row>
    <row r="31" spans="1:8">
      <c r="A31" s="30">
        <v>29</v>
      </c>
      <c r="B31" s="31" t="s">
        <v>138</v>
      </c>
      <c r="C31" s="31" t="s">
        <v>139</v>
      </c>
      <c r="D31" s="31" t="s">
        <v>76</v>
      </c>
      <c r="E31" s="32">
        <v>215</v>
      </c>
      <c r="F31" s="39">
        <v>5.5269922879177376</v>
      </c>
      <c r="G31" s="32">
        <v>129</v>
      </c>
      <c r="H31" s="104">
        <v>60</v>
      </c>
    </row>
    <row r="32" spans="1:8">
      <c r="A32" s="30">
        <v>30</v>
      </c>
      <c r="B32" s="31" t="s">
        <v>138</v>
      </c>
      <c r="C32" s="31" t="s">
        <v>142</v>
      </c>
      <c r="D32" s="31" t="s">
        <v>76</v>
      </c>
      <c r="E32" s="32">
        <v>162</v>
      </c>
      <c r="F32" s="39">
        <v>5.7487579843860894</v>
      </c>
      <c r="G32" s="32">
        <v>86</v>
      </c>
      <c r="H32" s="104">
        <v>53.086419753086417</v>
      </c>
    </row>
    <row r="33" spans="1:8">
      <c r="A33" s="30">
        <v>31</v>
      </c>
      <c r="B33" s="31" t="s">
        <v>138</v>
      </c>
      <c r="C33" s="31" t="s">
        <v>144</v>
      </c>
      <c r="D33" s="31" t="s">
        <v>76</v>
      </c>
      <c r="E33" s="32">
        <v>181</v>
      </c>
      <c r="F33" s="39">
        <v>5.5950540958268933</v>
      </c>
      <c r="G33" s="32">
        <v>101</v>
      </c>
      <c r="H33" s="104">
        <v>55.80110497237569</v>
      </c>
    </row>
    <row r="34" spans="1:8">
      <c r="A34" s="30">
        <v>32</v>
      </c>
      <c r="B34" s="31" t="s">
        <v>138</v>
      </c>
      <c r="C34" s="31" t="s">
        <v>146</v>
      </c>
      <c r="D34" s="31" t="s">
        <v>76</v>
      </c>
      <c r="E34" s="32">
        <v>273</v>
      </c>
      <c r="F34" s="39">
        <v>10.036764705882353</v>
      </c>
      <c r="G34" s="32">
        <v>175</v>
      </c>
      <c r="H34" s="104">
        <v>64.102564102564102</v>
      </c>
    </row>
    <row r="35" spans="1:8">
      <c r="A35" s="30">
        <v>33</v>
      </c>
      <c r="B35" s="31" t="s">
        <v>138</v>
      </c>
      <c r="C35" s="31" t="s">
        <v>148</v>
      </c>
      <c r="D35" s="31" t="s">
        <v>76</v>
      </c>
      <c r="E35" s="32">
        <v>230</v>
      </c>
      <c r="F35" s="39">
        <v>6.8800478612025131</v>
      </c>
      <c r="G35" s="32">
        <v>130</v>
      </c>
      <c r="H35" s="104">
        <v>56.521739130434781</v>
      </c>
    </row>
    <row r="36" spans="1:8">
      <c r="A36" s="30">
        <v>34</v>
      </c>
      <c r="B36" s="31" t="s">
        <v>138</v>
      </c>
      <c r="C36" s="31" t="s">
        <v>150</v>
      </c>
      <c r="D36" s="31" t="s">
        <v>76</v>
      </c>
      <c r="E36" s="32">
        <v>197</v>
      </c>
      <c r="F36" s="39">
        <v>4.6049555867227676</v>
      </c>
      <c r="G36" s="32">
        <v>99</v>
      </c>
      <c r="H36" s="104">
        <v>50.253807106598984</v>
      </c>
    </row>
    <row r="37" spans="1:8">
      <c r="A37" s="30">
        <v>35</v>
      </c>
      <c r="B37" s="31" t="s">
        <v>152</v>
      </c>
      <c r="C37" s="31" t="s">
        <v>153</v>
      </c>
      <c r="D37" s="31" t="s">
        <v>76</v>
      </c>
      <c r="E37" s="32">
        <v>124</v>
      </c>
      <c r="F37" s="39">
        <v>4.9779205138498597</v>
      </c>
      <c r="G37" s="32">
        <v>75</v>
      </c>
      <c r="H37" s="104">
        <v>60.483870967741936</v>
      </c>
    </row>
    <row r="38" spans="1:8">
      <c r="A38" s="30">
        <v>36</v>
      </c>
      <c r="B38" s="31" t="s">
        <v>152</v>
      </c>
      <c r="C38" s="31" t="s">
        <v>155</v>
      </c>
      <c r="D38" s="31" t="s">
        <v>72</v>
      </c>
      <c r="E38" s="32">
        <v>627</v>
      </c>
      <c r="F38" s="39">
        <v>8.1875163227996861</v>
      </c>
      <c r="G38" s="32">
        <v>353</v>
      </c>
      <c r="H38" s="104">
        <v>56.299840510366828</v>
      </c>
    </row>
    <row r="39" spans="1:8">
      <c r="A39" s="30">
        <v>37</v>
      </c>
      <c r="B39" s="31" t="s">
        <v>152</v>
      </c>
      <c r="C39" s="31" t="s">
        <v>155</v>
      </c>
      <c r="D39" s="31" t="s">
        <v>76</v>
      </c>
      <c r="E39" s="32">
        <v>335</v>
      </c>
      <c r="F39" s="39">
        <v>6.1287961946578848</v>
      </c>
      <c r="G39" s="32">
        <v>168</v>
      </c>
      <c r="H39" s="104">
        <v>50.149253731343286</v>
      </c>
    </row>
    <row r="40" spans="1:8">
      <c r="A40" s="30">
        <v>38</v>
      </c>
      <c r="B40" s="31" t="s">
        <v>152</v>
      </c>
      <c r="C40" s="31" t="s">
        <v>159</v>
      </c>
      <c r="D40" s="31" t="s">
        <v>107</v>
      </c>
      <c r="E40" s="32">
        <v>403</v>
      </c>
      <c r="F40" s="39">
        <v>5.6624982436419842</v>
      </c>
      <c r="G40" s="32">
        <v>224</v>
      </c>
      <c r="H40" s="104">
        <v>55.583126550868485</v>
      </c>
    </row>
    <row r="41" spans="1:8">
      <c r="A41" s="30">
        <v>39</v>
      </c>
      <c r="B41" s="31" t="s">
        <v>152</v>
      </c>
      <c r="C41" s="31" t="s">
        <v>162</v>
      </c>
      <c r="D41" s="31" t="s">
        <v>76</v>
      </c>
      <c r="E41" s="32">
        <v>146</v>
      </c>
      <c r="F41" s="39">
        <v>6.215410813111963</v>
      </c>
      <c r="G41" s="32">
        <v>74</v>
      </c>
      <c r="H41" s="104">
        <v>50.684931506849317</v>
      </c>
    </row>
    <row r="42" spans="1:8">
      <c r="A42" s="30">
        <v>40</v>
      </c>
      <c r="B42" s="31" t="s">
        <v>152</v>
      </c>
      <c r="C42" s="31" t="s">
        <v>164</v>
      </c>
      <c r="D42" s="31" t="s">
        <v>76</v>
      </c>
      <c r="E42" s="32">
        <v>220</v>
      </c>
      <c r="F42" s="39">
        <v>8.2181546507284278</v>
      </c>
      <c r="G42" s="32">
        <v>137</v>
      </c>
      <c r="H42" s="104">
        <v>62.272727272727273</v>
      </c>
    </row>
    <row r="43" spans="1:8">
      <c r="A43" s="30">
        <v>41</v>
      </c>
      <c r="B43" s="31" t="s">
        <v>166</v>
      </c>
      <c r="C43" s="31" t="s">
        <v>167</v>
      </c>
      <c r="D43" s="31" t="s">
        <v>76</v>
      </c>
      <c r="E43" s="32">
        <v>368</v>
      </c>
      <c r="F43" s="39">
        <v>4.5409674234945703</v>
      </c>
      <c r="G43" s="32">
        <v>185</v>
      </c>
      <c r="H43" s="104">
        <v>50.271739130434781</v>
      </c>
    </row>
    <row r="44" spans="1:8">
      <c r="A44" s="30">
        <v>42</v>
      </c>
      <c r="B44" s="31" t="s">
        <v>166</v>
      </c>
      <c r="C44" s="31" t="s">
        <v>169</v>
      </c>
      <c r="D44" s="31" t="s">
        <v>76</v>
      </c>
      <c r="E44" s="32">
        <v>219</v>
      </c>
      <c r="F44" s="39">
        <v>5.5485178616670892</v>
      </c>
      <c r="G44" s="32">
        <v>137</v>
      </c>
      <c r="H44" s="104">
        <v>62.557077625570777</v>
      </c>
    </row>
    <row r="45" spans="1:8">
      <c r="A45" s="30">
        <v>43</v>
      </c>
      <c r="B45" s="31" t="s">
        <v>166</v>
      </c>
      <c r="C45" s="31" t="s">
        <v>171</v>
      </c>
      <c r="D45" s="31" t="s">
        <v>107</v>
      </c>
      <c r="E45" s="32">
        <v>340</v>
      </c>
      <c r="F45" s="39">
        <v>7.0276973956180235</v>
      </c>
      <c r="G45" s="32">
        <v>202</v>
      </c>
      <c r="H45" s="104">
        <v>59.411764705882355</v>
      </c>
    </row>
    <row r="46" spans="1:8">
      <c r="A46" s="30">
        <v>44</v>
      </c>
      <c r="B46" s="31" t="s">
        <v>166</v>
      </c>
      <c r="C46" s="31" t="s">
        <v>173</v>
      </c>
      <c r="D46" s="31" t="s">
        <v>107</v>
      </c>
      <c r="E46" s="32">
        <v>215</v>
      </c>
      <c r="F46" s="39">
        <v>7.3253833049403747</v>
      </c>
      <c r="G46" s="32">
        <v>140</v>
      </c>
      <c r="H46" s="104">
        <v>65.116279069767444</v>
      </c>
    </row>
    <row r="47" spans="1:8">
      <c r="A47" s="30">
        <v>45</v>
      </c>
      <c r="B47" s="31" t="s">
        <v>166</v>
      </c>
      <c r="C47" s="31" t="s">
        <v>175</v>
      </c>
      <c r="D47" s="31" t="s">
        <v>76</v>
      </c>
      <c r="E47" s="32">
        <v>183</v>
      </c>
      <c r="F47" s="39">
        <v>7.1428571428571432</v>
      </c>
      <c r="G47" s="32">
        <v>124</v>
      </c>
      <c r="H47" s="104">
        <v>67.759562841530055</v>
      </c>
    </row>
    <row r="48" spans="1:8">
      <c r="A48" s="30">
        <v>46</v>
      </c>
      <c r="B48" s="31" t="s">
        <v>166</v>
      </c>
      <c r="C48" s="31" t="s">
        <v>177</v>
      </c>
      <c r="D48" s="31" t="s">
        <v>76</v>
      </c>
      <c r="E48" s="32">
        <v>227</v>
      </c>
      <c r="F48" s="39">
        <v>8.5854765506807862</v>
      </c>
      <c r="G48" s="32">
        <v>139</v>
      </c>
      <c r="H48" s="104">
        <v>61.233480176211451</v>
      </c>
    </row>
    <row r="49" spans="1:8">
      <c r="A49" s="30">
        <v>47</v>
      </c>
      <c r="B49" s="31" t="s">
        <v>179</v>
      </c>
      <c r="C49" s="31" t="s">
        <v>180</v>
      </c>
      <c r="D49" s="31" t="s">
        <v>76</v>
      </c>
      <c r="E49" s="32">
        <v>236</v>
      </c>
      <c r="F49" s="39">
        <v>7.4494949494949498</v>
      </c>
      <c r="G49" s="32">
        <v>113</v>
      </c>
      <c r="H49" s="104">
        <v>47.881355932203391</v>
      </c>
    </row>
    <row r="50" spans="1:8">
      <c r="A50" s="30">
        <v>48</v>
      </c>
      <c r="B50" s="31" t="s">
        <v>179</v>
      </c>
      <c r="C50" s="31" t="s">
        <v>182</v>
      </c>
      <c r="D50" s="31" t="s">
        <v>107</v>
      </c>
      <c r="E50" s="32">
        <v>615</v>
      </c>
      <c r="F50" s="39">
        <v>6.9233367105707533</v>
      </c>
      <c r="G50" s="32">
        <v>338</v>
      </c>
      <c r="H50" s="104">
        <v>54.959349593495936</v>
      </c>
    </row>
    <row r="51" spans="1:8">
      <c r="A51" s="30">
        <v>49</v>
      </c>
      <c r="B51" s="31" t="s">
        <v>179</v>
      </c>
      <c r="C51" s="31" t="s">
        <v>185</v>
      </c>
      <c r="D51" s="31" t="s">
        <v>72</v>
      </c>
      <c r="E51" s="32">
        <v>2883</v>
      </c>
      <c r="F51" s="39">
        <v>6.6355183207512427</v>
      </c>
      <c r="G51" s="32">
        <v>1514</v>
      </c>
      <c r="H51" s="104">
        <v>52.514741588622961</v>
      </c>
    </row>
    <row r="52" spans="1:8">
      <c r="A52" s="30">
        <v>50</v>
      </c>
      <c r="B52" s="31" t="s">
        <v>179</v>
      </c>
      <c r="C52" s="31" t="s">
        <v>185</v>
      </c>
      <c r="D52" s="31" t="s">
        <v>76</v>
      </c>
      <c r="E52" s="32">
        <v>472</v>
      </c>
      <c r="F52" s="39">
        <v>6.2715918150411909</v>
      </c>
      <c r="G52" s="32">
        <v>235</v>
      </c>
      <c r="H52" s="104">
        <v>49.788135593220339</v>
      </c>
    </row>
    <row r="53" spans="1:8">
      <c r="A53" s="30">
        <v>51</v>
      </c>
      <c r="B53" s="31" t="s">
        <v>179</v>
      </c>
      <c r="C53" s="31" t="s">
        <v>189</v>
      </c>
      <c r="D53" s="31" t="s">
        <v>107</v>
      </c>
      <c r="E53" s="32">
        <v>500</v>
      </c>
      <c r="F53" s="39">
        <v>6.0496067755595888</v>
      </c>
      <c r="G53" s="32">
        <v>255</v>
      </c>
      <c r="H53" s="104">
        <v>51</v>
      </c>
    </row>
    <row r="54" spans="1:8">
      <c r="A54" s="30">
        <v>52</v>
      </c>
      <c r="B54" s="31" t="s">
        <v>179</v>
      </c>
      <c r="C54" s="31" t="s">
        <v>192</v>
      </c>
      <c r="D54" s="31" t="s">
        <v>107</v>
      </c>
      <c r="E54" s="32">
        <v>805</v>
      </c>
      <c r="F54" s="39">
        <v>6.8493150684931505</v>
      </c>
      <c r="G54" s="32">
        <v>436</v>
      </c>
      <c r="H54" s="104">
        <v>54.161490683229815</v>
      </c>
    </row>
    <row r="55" spans="1:8">
      <c r="A55" s="30">
        <v>53</v>
      </c>
      <c r="B55" s="31" t="s">
        <v>179</v>
      </c>
      <c r="C55" s="31" t="s">
        <v>194</v>
      </c>
      <c r="D55" s="31" t="s">
        <v>107</v>
      </c>
      <c r="E55" s="32">
        <v>432</v>
      </c>
      <c r="F55" s="39">
        <v>7.2</v>
      </c>
      <c r="G55" s="32">
        <v>232</v>
      </c>
      <c r="H55" s="104">
        <v>53.703703703703702</v>
      </c>
    </row>
    <row r="56" spans="1:8">
      <c r="A56" s="30">
        <v>54</v>
      </c>
      <c r="B56" s="31" t="s">
        <v>179</v>
      </c>
      <c r="C56" s="31" t="s">
        <v>197</v>
      </c>
      <c r="D56" s="31" t="s">
        <v>76</v>
      </c>
      <c r="E56" s="32">
        <v>209</v>
      </c>
      <c r="F56" s="39">
        <v>7.072758037225042</v>
      </c>
      <c r="G56" s="32">
        <v>103</v>
      </c>
      <c r="H56" s="104">
        <v>49.282296650717704</v>
      </c>
    </row>
    <row r="57" spans="1:8">
      <c r="A57" s="30">
        <v>55</v>
      </c>
      <c r="B57" s="31" t="s">
        <v>179</v>
      </c>
      <c r="C57" s="31" t="s">
        <v>199</v>
      </c>
      <c r="D57" s="31" t="s">
        <v>76</v>
      </c>
      <c r="E57" s="32">
        <v>388</v>
      </c>
      <c r="F57" s="39">
        <v>6.678141135972461</v>
      </c>
      <c r="G57" s="32">
        <v>219</v>
      </c>
      <c r="H57" s="104">
        <v>56.443298969072167</v>
      </c>
    </row>
    <row r="58" spans="1:8">
      <c r="A58" s="30">
        <v>56</v>
      </c>
      <c r="B58" s="31" t="s">
        <v>201</v>
      </c>
      <c r="C58" s="31" t="s">
        <v>202</v>
      </c>
      <c r="D58" s="31" t="s">
        <v>76</v>
      </c>
      <c r="E58" s="32">
        <v>175</v>
      </c>
      <c r="F58" s="39">
        <v>8.67195242814668</v>
      </c>
      <c r="G58" s="32">
        <v>88</v>
      </c>
      <c r="H58" s="104">
        <v>50.285714285714285</v>
      </c>
    </row>
    <row r="59" spans="1:8">
      <c r="A59" s="30">
        <v>57</v>
      </c>
      <c r="B59" s="31" t="s">
        <v>201</v>
      </c>
      <c r="C59" s="31" t="s">
        <v>204</v>
      </c>
      <c r="D59" s="31" t="s">
        <v>76</v>
      </c>
      <c r="E59" s="32">
        <v>127</v>
      </c>
      <c r="F59" s="39">
        <v>7.2159090909090908</v>
      </c>
      <c r="G59" s="32">
        <v>64</v>
      </c>
      <c r="H59" s="104">
        <v>50.393700787401578</v>
      </c>
    </row>
    <row r="60" spans="1:8">
      <c r="A60" s="30">
        <v>58</v>
      </c>
      <c r="B60" s="31" t="s">
        <v>201</v>
      </c>
      <c r="C60" s="31" t="s">
        <v>206</v>
      </c>
      <c r="D60" s="31" t="s">
        <v>107</v>
      </c>
      <c r="E60" s="32">
        <v>477</v>
      </c>
      <c r="F60" s="39">
        <v>10.063291139240507</v>
      </c>
      <c r="G60" s="32">
        <v>328</v>
      </c>
      <c r="H60" s="104">
        <v>68.763102725366878</v>
      </c>
    </row>
    <row r="61" spans="1:8">
      <c r="A61" s="30">
        <v>59</v>
      </c>
      <c r="B61" s="31" t="s">
        <v>201</v>
      </c>
      <c r="C61" s="31" t="s">
        <v>208</v>
      </c>
      <c r="D61" s="31" t="s">
        <v>76</v>
      </c>
      <c r="E61" s="32">
        <v>402</v>
      </c>
      <c r="F61" s="39">
        <v>8.9772219740955777</v>
      </c>
      <c r="G61" s="32">
        <v>264</v>
      </c>
      <c r="H61" s="104">
        <v>65.671641791044777</v>
      </c>
    </row>
    <row r="62" spans="1:8">
      <c r="A62" s="30">
        <v>60</v>
      </c>
      <c r="B62" s="31" t="s">
        <v>201</v>
      </c>
      <c r="C62" s="31" t="s">
        <v>210</v>
      </c>
      <c r="D62" s="31" t="s">
        <v>72</v>
      </c>
      <c r="E62" s="32">
        <v>691</v>
      </c>
      <c r="F62" s="39">
        <v>7.8594176524112829</v>
      </c>
      <c r="G62" s="32">
        <v>397</v>
      </c>
      <c r="H62" s="104">
        <v>57.452966714905934</v>
      </c>
    </row>
    <row r="63" spans="1:8">
      <c r="A63" s="30">
        <v>61</v>
      </c>
      <c r="B63" s="31" t="s">
        <v>201</v>
      </c>
      <c r="C63" s="31" t="s">
        <v>210</v>
      </c>
      <c r="D63" s="31" t="s">
        <v>76</v>
      </c>
      <c r="E63" s="32">
        <v>616</v>
      </c>
      <c r="F63" s="39">
        <v>8.2651281363209446</v>
      </c>
      <c r="G63" s="32">
        <v>328</v>
      </c>
      <c r="H63" s="104">
        <v>53.246753246753244</v>
      </c>
    </row>
    <row r="64" spans="1:8">
      <c r="A64" s="30">
        <v>62</v>
      </c>
      <c r="B64" s="31" t="s">
        <v>201</v>
      </c>
      <c r="C64" s="31" t="s">
        <v>213</v>
      </c>
      <c r="D64" s="31" t="s">
        <v>107</v>
      </c>
      <c r="E64" s="32">
        <v>449</v>
      </c>
      <c r="F64" s="39">
        <v>9.6934369602763386</v>
      </c>
      <c r="G64" s="32">
        <v>235</v>
      </c>
      <c r="H64" s="104">
        <v>52.338530066815146</v>
      </c>
    </row>
    <row r="65" spans="1:8">
      <c r="A65" s="30">
        <v>63</v>
      </c>
      <c r="B65" s="31" t="s">
        <v>201</v>
      </c>
      <c r="C65" s="31" t="s">
        <v>215</v>
      </c>
      <c r="D65" s="31" t="s">
        <v>76</v>
      </c>
      <c r="E65" s="32">
        <v>220</v>
      </c>
      <c r="F65" s="39">
        <v>7.6362374175633461</v>
      </c>
      <c r="G65" s="32">
        <v>125</v>
      </c>
      <c r="H65" s="104">
        <v>56.81818181818182</v>
      </c>
    </row>
    <row r="66" spans="1:8">
      <c r="A66" s="30">
        <v>64</v>
      </c>
      <c r="B66" s="31" t="s">
        <v>201</v>
      </c>
      <c r="C66" s="31" t="s">
        <v>217</v>
      </c>
      <c r="D66" s="31" t="s">
        <v>76</v>
      </c>
      <c r="E66" s="32">
        <v>383</v>
      </c>
      <c r="F66" s="39">
        <v>9.1714559386973171</v>
      </c>
      <c r="G66" s="32">
        <v>246</v>
      </c>
      <c r="H66" s="104">
        <v>64.229765013054831</v>
      </c>
    </row>
    <row r="67" spans="1:8">
      <c r="A67" s="30">
        <v>65</v>
      </c>
      <c r="B67" s="31" t="s">
        <v>219</v>
      </c>
      <c r="C67" s="31" t="s">
        <v>220</v>
      </c>
      <c r="D67" s="31" t="s">
        <v>72</v>
      </c>
      <c r="E67" s="63">
        <v>4773</v>
      </c>
      <c r="F67" s="39">
        <v>2.3603940418966234</v>
      </c>
      <c r="G67" s="63">
        <v>2175</v>
      </c>
      <c r="H67" s="104">
        <v>45.568824638592083</v>
      </c>
    </row>
    <row r="68" spans="1:8">
      <c r="A68" s="30">
        <v>66</v>
      </c>
      <c r="B68" s="31" t="s">
        <v>222</v>
      </c>
      <c r="C68" s="31" t="s">
        <v>223</v>
      </c>
      <c r="D68" s="31" t="s">
        <v>72</v>
      </c>
      <c r="E68" s="63">
        <v>2869</v>
      </c>
      <c r="F68" s="39">
        <v>5.2217752943960107</v>
      </c>
      <c r="G68" s="63">
        <v>1519</v>
      </c>
      <c r="H68" s="104">
        <v>52.945277100034858</v>
      </c>
    </row>
    <row r="69" spans="1:8">
      <c r="A69" s="30">
        <v>67</v>
      </c>
      <c r="B69" s="31" t="s">
        <v>227</v>
      </c>
      <c r="C69" s="31" t="s">
        <v>228</v>
      </c>
      <c r="D69" s="31" t="s">
        <v>72</v>
      </c>
      <c r="E69" s="63">
        <v>3874</v>
      </c>
      <c r="F69" s="39">
        <v>3.2586386729921606</v>
      </c>
      <c r="G69" s="63">
        <v>1951</v>
      </c>
      <c r="H69" s="104">
        <v>50.361383582860093</v>
      </c>
    </row>
    <row r="70" spans="1:8">
      <c r="A70" s="30">
        <v>68</v>
      </c>
      <c r="B70" s="31" t="s">
        <v>230</v>
      </c>
      <c r="C70" s="31" t="s">
        <v>231</v>
      </c>
      <c r="D70" s="31" t="s">
        <v>72</v>
      </c>
      <c r="E70" s="63">
        <v>4170</v>
      </c>
      <c r="F70" s="39">
        <v>6.4992752606723707</v>
      </c>
      <c r="G70" s="63">
        <v>2835</v>
      </c>
      <c r="H70" s="104">
        <v>67.985611510791372</v>
      </c>
    </row>
    <row r="71" spans="1:8">
      <c r="A71" s="30">
        <v>69</v>
      </c>
      <c r="B71" s="31" t="s">
        <v>233</v>
      </c>
      <c r="C71" s="31" t="s">
        <v>234</v>
      </c>
      <c r="D71" s="31" t="s">
        <v>76</v>
      </c>
      <c r="E71" s="32">
        <v>167</v>
      </c>
      <c r="F71" s="39">
        <v>5.8289703315881329</v>
      </c>
      <c r="G71" s="32">
        <v>82</v>
      </c>
      <c r="H71" s="104">
        <v>49.101796407185631</v>
      </c>
    </row>
    <row r="72" spans="1:8">
      <c r="A72" s="30">
        <v>70</v>
      </c>
      <c r="B72" s="31" t="s">
        <v>233</v>
      </c>
      <c r="C72" s="31" t="s">
        <v>236</v>
      </c>
      <c r="D72" s="31" t="s">
        <v>76</v>
      </c>
      <c r="E72" s="32">
        <v>215</v>
      </c>
      <c r="F72" s="39">
        <v>7.2002679169457471</v>
      </c>
      <c r="G72" s="32">
        <v>117</v>
      </c>
      <c r="H72" s="104">
        <v>54.418604651162788</v>
      </c>
    </row>
    <row r="73" spans="1:8">
      <c r="A73" s="30">
        <v>71</v>
      </c>
      <c r="B73" s="31" t="s">
        <v>233</v>
      </c>
      <c r="C73" s="31" t="s">
        <v>238</v>
      </c>
      <c r="D73" s="31" t="s">
        <v>107</v>
      </c>
      <c r="E73" s="32">
        <v>818</v>
      </c>
      <c r="F73" s="39">
        <v>5.4446219382321619</v>
      </c>
      <c r="G73" s="32">
        <v>426</v>
      </c>
      <c r="H73" s="104">
        <v>52.078239608801958</v>
      </c>
    </row>
    <row r="74" spans="1:8">
      <c r="A74" s="30">
        <v>72</v>
      </c>
      <c r="B74" s="31" t="s">
        <v>233</v>
      </c>
      <c r="C74" s="31" t="s">
        <v>240</v>
      </c>
      <c r="D74" s="31" t="s">
        <v>107</v>
      </c>
      <c r="E74" s="32">
        <v>457</v>
      </c>
      <c r="F74" s="39">
        <v>6.4221472737492977</v>
      </c>
      <c r="G74" s="32">
        <v>254</v>
      </c>
      <c r="H74" s="104">
        <v>55.579868708971553</v>
      </c>
    </row>
    <row r="75" spans="1:8">
      <c r="A75" s="30">
        <v>73</v>
      </c>
      <c r="B75" s="31" t="s">
        <v>243</v>
      </c>
      <c r="C75" s="31" t="s">
        <v>244</v>
      </c>
      <c r="D75" s="31" t="s">
        <v>107</v>
      </c>
      <c r="E75" s="32">
        <v>471</v>
      </c>
      <c r="F75" s="39">
        <v>5.7467057101024892</v>
      </c>
      <c r="G75" s="32">
        <v>262</v>
      </c>
      <c r="H75" s="104">
        <v>55.626326963906578</v>
      </c>
    </row>
    <row r="76" spans="1:8">
      <c r="A76" s="30">
        <v>74</v>
      </c>
      <c r="B76" s="31" t="s">
        <v>243</v>
      </c>
      <c r="C76" s="31" t="s">
        <v>246</v>
      </c>
      <c r="D76" s="31" t="s">
        <v>107</v>
      </c>
      <c r="E76" s="32">
        <v>437</v>
      </c>
      <c r="F76" s="39">
        <v>7.5881229380100708</v>
      </c>
      <c r="G76" s="32">
        <v>237</v>
      </c>
      <c r="H76" s="104">
        <v>54.233409610983983</v>
      </c>
    </row>
    <row r="77" spans="1:8">
      <c r="A77" s="30">
        <v>75</v>
      </c>
      <c r="B77" s="31" t="s">
        <v>243</v>
      </c>
      <c r="C77" s="31" t="s">
        <v>249</v>
      </c>
      <c r="D77" s="31" t="s">
        <v>107</v>
      </c>
      <c r="E77" s="32">
        <v>1112</v>
      </c>
      <c r="F77" s="39">
        <v>5.7820299500831949</v>
      </c>
      <c r="G77" s="32">
        <v>642</v>
      </c>
      <c r="H77" s="104">
        <v>57.733812949640289</v>
      </c>
    </row>
    <row r="78" spans="1:8">
      <c r="A78" s="30">
        <v>76</v>
      </c>
      <c r="B78" s="31" t="s">
        <v>243</v>
      </c>
      <c r="C78" s="31" t="s">
        <v>252</v>
      </c>
      <c r="D78" s="31" t="s">
        <v>76</v>
      </c>
      <c r="E78" s="32">
        <v>268</v>
      </c>
      <c r="F78" s="39">
        <v>5.9135039717563993</v>
      </c>
      <c r="G78" s="32">
        <v>148</v>
      </c>
      <c r="H78" s="104">
        <v>55.223880597014926</v>
      </c>
    </row>
    <row r="79" spans="1:8">
      <c r="A79" s="30">
        <v>77</v>
      </c>
      <c r="B79" s="31" t="s">
        <v>243</v>
      </c>
      <c r="C79" s="31" t="s">
        <v>254</v>
      </c>
      <c r="D79" s="31" t="s">
        <v>107</v>
      </c>
      <c r="E79" s="32">
        <v>661</v>
      </c>
      <c r="F79" s="39">
        <v>4.3174395819725673</v>
      </c>
      <c r="G79" s="32">
        <v>290</v>
      </c>
      <c r="H79" s="104">
        <v>43.872919818456886</v>
      </c>
    </row>
    <row r="80" spans="1:8">
      <c r="A80" s="30">
        <v>78</v>
      </c>
      <c r="B80" s="31" t="s">
        <v>256</v>
      </c>
      <c r="C80" s="31" t="s">
        <v>257</v>
      </c>
      <c r="D80" s="31" t="s">
        <v>76</v>
      </c>
      <c r="E80" s="32">
        <v>184</v>
      </c>
      <c r="F80" s="39">
        <v>8.8376560999039384</v>
      </c>
      <c r="G80" s="32">
        <v>128</v>
      </c>
      <c r="H80" s="104">
        <v>69.565217391304344</v>
      </c>
    </row>
    <row r="81" spans="1:8">
      <c r="A81" s="30">
        <v>79</v>
      </c>
      <c r="B81" s="31" t="s">
        <v>256</v>
      </c>
      <c r="C81" s="31" t="s">
        <v>259</v>
      </c>
      <c r="D81" s="31" t="s">
        <v>76</v>
      </c>
      <c r="E81" s="32">
        <v>413</v>
      </c>
      <c r="F81" s="39">
        <v>12.398679075352748</v>
      </c>
      <c r="G81" s="32">
        <v>281</v>
      </c>
      <c r="H81" s="104">
        <v>68.038740920096856</v>
      </c>
    </row>
    <row r="82" spans="1:8">
      <c r="A82" s="30">
        <v>80</v>
      </c>
      <c r="B82" s="31" t="s">
        <v>256</v>
      </c>
      <c r="C82" s="31" t="s">
        <v>262</v>
      </c>
      <c r="D82" s="31" t="s">
        <v>76</v>
      </c>
      <c r="E82" s="32">
        <v>565</v>
      </c>
      <c r="F82" s="39">
        <v>12.108872696099443</v>
      </c>
      <c r="G82" s="32">
        <v>397</v>
      </c>
      <c r="H82" s="104">
        <v>70.26548672566372</v>
      </c>
    </row>
    <row r="83" spans="1:8">
      <c r="A83" s="30">
        <v>81</v>
      </c>
      <c r="B83" s="31" t="s">
        <v>256</v>
      </c>
      <c r="C83" s="31" t="s">
        <v>264</v>
      </c>
      <c r="D83" s="31" t="s">
        <v>107</v>
      </c>
      <c r="E83" s="32">
        <v>632</v>
      </c>
      <c r="F83" s="39">
        <v>11.062489060038509</v>
      </c>
      <c r="G83" s="32">
        <v>396</v>
      </c>
      <c r="H83" s="104">
        <v>62.658227848101269</v>
      </c>
    </row>
    <row r="84" spans="1:8">
      <c r="A84" s="30">
        <v>82</v>
      </c>
      <c r="B84" s="31" t="s">
        <v>256</v>
      </c>
      <c r="C84" s="31" t="s">
        <v>266</v>
      </c>
      <c r="D84" s="31" t="s">
        <v>72</v>
      </c>
      <c r="E84" s="32">
        <v>340</v>
      </c>
      <c r="F84" s="39">
        <v>10.237880156579344</v>
      </c>
      <c r="G84" s="32">
        <v>213</v>
      </c>
      <c r="H84" s="104">
        <v>62.647058823529413</v>
      </c>
    </row>
    <row r="85" spans="1:8">
      <c r="A85" s="30">
        <v>83</v>
      </c>
      <c r="B85" s="31" t="s">
        <v>256</v>
      </c>
      <c r="C85" s="31" t="s">
        <v>266</v>
      </c>
      <c r="D85" s="31" t="s">
        <v>76</v>
      </c>
      <c r="E85" s="32">
        <v>209</v>
      </c>
      <c r="F85" s="39">
        <v>7.7666295057599406</v>
      </c>
      <c r="G85" s="32">
        <v>130</v>
      </c>
      <c r="H85" s="104">
        <v>62.200956937799042</v>
      </c>
    </row>
    <row r="86" spans="1:8">
      <c r="A86" s="30">
        <v>84</v>
      </c>
      <c r="B86" s="31" t="s">
        <v>256</v>
      </c>
      <c r="C86" s="31" t="s">
        <v>270</v>
      </c>
      <c r="D86" s="31" t="s">
        <v>76</v>
      </c>
      <c r="E86" s="32">
        <v>268</v>
      </c>
      <c r="F86" s="39">
        <v>8.9095744680851059</v>
      </c>
      <c r="G86" s="32">
        <v>164</v>
      </c>
      <c r="H86" s="104">
        <v>61.194029850746269</v>
      </c>
    </row>
    <row r="87" spans="1:8">
      <c r="A87" s="30">
        <v>85</v>
      </c>
      <c r="B87" s="31" t="s">
        <v>272</v>
      </c>
      <c r="C87" s="31" t="s">
        <v>273</v>
      </c>
      <c r="D87" s="31" t="s">
        <v>76</v>
      </c>
      <c r="E87" s="32">
        <v>204</v>
      </c>
      <c r="F87" s="39">
        <v>6.4495731900094846</v>
      </c>
      <c r="G87" s="32">
        <v>113</v>
      </c>
      <c r="H87" s="104">
        <v>55.392156862745097</v>
      </c>
    </row>
    <row r="88" spans="1:8">
      <c r="A88" s="30">
        <v>86</v>
      </c>
      <c r="B88" s="31" t="s">
        <v>272</v>
      </c>
      <c r="C88" s="31" t="s">
        <v>275</v>
      </c>
      <c r="D88" s="31" t="s">
        <v>76</v>
      </c>
      <c r="E88" s="32">
        <v>165</v>
      </c>
      <c r="F88" s="39">
        <v>5.7996485061511427</v>
      </c>
      <c r="G88" s="32">
        <v>74</v>
      </c>
      <c r="H88" s="104">
        <v>44.848484848484851</v>
      </c>
    </row>
    <row r="89" spans="1:8">
      <c r="A89" s="30">
        <v>87</v>
      </c>
      <c r="B89" s="31" t="s">
        <v>272</v>
      </c>
      <c r="C89" s="31" t="s">
        <v>277</v>
      </c>
      <c r="D89" s="31" t="s">
        <v>72</v>
      </c>
      <c r="E89" s="32">
        <v>668</v>
      </c>
      <c r="F89" s="39">
        <v>6.9663155699238715</v>
      </c>
      <c r="G89" s="32">
        <v>383</v>
      </c>
      <c r="H89" s="104">
        <v>57.335329341317369</v>
      </c>
    </row>
    <row r="90" spans="1:8">
      <c r="A90" s="30">
        <v>88</v>
      </c>
      <c r="B90" s="31" t="s">
        <v>272</v>
      </c>
      <c r="C90" s="31" t="s">
        <v>277</v>
      </c>
      <c r="D90" s="31" t="s">
        <v>76</v>
      </c>
      <c r="E90" s="32">
        <v>214</v>
      </c>
      <c r="F90" s="39">
        <v>4.6130631601638283</v>
      </c>
      <c r="G90" s="32">
        <v>109</v>
      </c>
      <c r="H90" s="104">
        <v>50.934579439252339</v>
      </c>
    </row>
    <row r="91" spans="1:8">
      <c r="A91" s="30">
        <v>89</v>
      </c>
      <c r="B91" s="31" t="s">
        <v>272</v>
      </c>
      <c r="C91" s="31" t="s">
        <v>280</v>
      </c>
      <c r="D91" s="31" t="s">
        <v>76</v>
      </c>
      <c r="E91" s="32">
        <v>207</v>
      </c>
      <c r="F91" s="39">
        <v>5.7340720221606647</v>
      </c>
      <c r="G91" s="32">
        <v>114</v>
      </c>
      <c r="H91" s="104">
        <v>55.072463768115945</v>
      </c>
    </row>
    <row r="92" spans="1:8">
      <c r="A92" s="30">
        <v>90</v>
      </c>
      <c r="B92" s="31" t="s">
        <v>272</v>
      </c>
      <c r="C92" s="31" t="s">
        <v>282</v>
      </c>
      <c r="D92" s="31" t="s">
        <v>76</v>
      </c>
      <c r="E92" s="32">
        <v>158</v>
      </c>
      <c r="F92" s="39">
        <v>6.4940402794903411</v>
      </c>
      <c r="G92" s="32">
        <v>91</v>
      </c>
      <c r="H92" s="104">
        <v>57.594936708860757</v>
      </c>
    </row>
    <row r="93" spans="1:8">
      <c r="A93" s="30">
        <v>91</v>
      </c>
      <c r="B93" s="31" t="s">
        <v>284</v>
      </c>
      <c r="C93" s="31" t="s">
        <v>285</v>
      </c>
      <c r="D93" s="31" t="s">
        <v>107</v>
      </c>
      <c r="E93" s="32">
        <v>288</v>
      </c>
      <c r="F93" s="39">
        <v>6.7558057705840957</v>
      </c>
      <c r="G93" s="32">
        <v>157</v>
      </c>
      <c r="H93" s="104">
        <v>54.513888888888886</v>
      </c>
    </row>
    <row r="94" spans="1:8">
      <c r="A94" s="30">
        <v>92</v>
      </c>
      <c r="B94" s="31" t="s">
        <v>284</v>
      </c>
      <c r="C94" s="31" t="s">
        <v>287</v>
      </c>
      <c r="D94" s="31" t="s">
        <v>107</v>
      </c>
      <c r="E94" s="32">
        <v>657</v>
      </c>
      <c r="F94" s="39">
        <v>6.8139390168014931</v>
      </c>
      <c r="G94" s="32">
        <v>340</v>
      </c>
      <c r="H94" s="104">
        <v>51.750380517503807</v>
      </c>
    </row>
    <row r="95" spans="1:8">
      <c r="A95" s="30">
        <v>93</v>
      </c>
      <c r="B95" s="31" t="s">
        <v>284</v>
      </c>
      <c r="C95" s="31" t="s">
        <v>289</v>
      </c>
      <c r="D95" s="31" t="s">
        <v>76</v>
      </c>
      <c r="E95" s="32">
        <v>242</v>
      </c>
      <c r="F95" s="39">
        <v>7.834250566526384</v>
      </c>
      <c r="G95" s="32">
        <v>139</v>
      </c>
      <c r="H95" s="104">
        <v>57.438016528925623</v>
      </c>
    </row>
    <row r="96" spans="1:8">
      <c r="A96" s="30">
        <v>94</v>
      </c>
      <c r="B96" s="31" t="s">
        <v>284</v>
      </c>
      <c r="C96" s="31" t="s">
        <v>291</v>
      </c>
      <c r="D96" s="31" t="s">
        <v>107</v>
      </c>
      <c r="E96" s="32">
        <v>536</v>
      </c>
      <c r="F96" s="39">
        <v>6.6791277258566977</v>
      </c>
      <c r="G96" s="32">
        <v>312</v>
      </c>
      <c r="H96" s="104">
        <v>58.208955223880594</v>
      </c>
    </row>
    <row r="97" spans="1:8">
      <c r="A97" s="30">
        <v>95</v>
      </c>
      <c r="B97" s="31" t="s">
        <v>293</v>
      </c>
      <c r="C97" s="31" t="s">
        <v>294</v>
      </c>
      <c r="D97" s="31" t="s">
        <v>76</v>
      </c>
      <c r="E97" s="32">
        <v>115</v>
      </c>
      <c r="F97" s="39">
        <v>3.68</v>
      </c>
      <c r="G97" s="32">
        <v>67</v>
      </c>
      <c r="H97" s="104">
        <v>58.260869565217391</v>
      </c>
    </row>
    <row r="98" spans="1:8">
      <c r="A98" s="30">
        <v>96</v>
      </c>
      <c r="B98" s="31" t="s">
        <v>293</v>
      </c>
      <c r="C98" s="31" t="s">
        <v>296</v>
      </c>
      <c r="D98" s="31" t="s">
        <v>76</v>
      </c>
      <c r="E98" s="32">
        <v>163</v>
      </c>
      <c r="F98" s="39">
        <v>3.6877828054298645</v>
      </c>
      <c r="G98" s="32">
        <v>98</v>
      </c>
      <c r="H98" s="104">
        <v>60.122699386503065</v>
      </c>
    </row>
    <row r="99" spans="1:8">
      <c r="A99" s="30">
        <v>97</v>
      </c>
      <c r="B99" s="31" t="s">
        <v>293</v>
      </c>
      <c r="C99" s="31" t="s">
        <v>298</v>
      </c>
      <c r="D99" s="31" t="s">
        <v>76</v>
      </c>
      <c r="E99" s="32">
        <v>130</v>
      </c>
      <c r="F99" s="39">
        <v>4.2262678803641096</v>
      </c>
      <c r="G99" s="32">
        <v>60</v>
      </c>
      <c r="H99" s="104">
        <v>46.153846153846153</v>
      </c>
    </row>
    <row r="100" spans="1:8">
      <c r="A100" s="30">
        <v>98</v>
      </c>
      <c r="B100" s="31" t="s">
        <v>293</v>
      </c>
      <c r="C100" s="31" t="s">
        <v>300</v>
      </c>
      <c r="D100" s="31" t="s">
        <v>76</v>
      </c>
      <c r="E100" s="32">
        <v>177</v>
      </c>
      <c r="F100" s="39">
        <v>3.5808213635444064</v>
      </c>
      <c r="G100" s="32">
        <v>83</v>
      </c>
      <c r="H100" s="104">
        <v>46.89265536723164</v>
      </c>
    </row>
    <row r="101" spans="1:8">
      <c r="A101" s="30">
        <v>99</v>
      </c>
      <c r="B101" s="31" t="s">
        <v>293</v>
      </c>
      <c r="C101" s="31" t="s">
        <v>302</v>
      </c>
      <c r="D101" s="31" t="s">
        <v>76</v>
      </c>
      <c r="E101" s="32">
        <v>83</v>
      </c>
      <c r="F101" s="39">
        <v>3.1097789434245033</v>
      </c>
      <c r="G101" s="32">
        <v>37</v>
      </c>
      <c r="H101" s="104">
        <v>44.578313253012048</v>
      </c>
    </row>
    <row r="102" spans="1:8">
      <c r="A102" s="30">
        <v>100</v>
      </c>
      <c r="B102" s="31" t="s">
        <v>293</v>
      </c>
      <c r="C102" s="31" t="s">
        <v>305</v>
      </c>
      <c r="D102" s="31" t="s">
        <v>107</v>
      </c>
      <c r="E102" s="32">
        <v>454</v>
      </c>
      <c r="F102" s="39">
        <v>7.2605149528226454</v>
      </c>
      <c r="G102" s="32">
        <v>273</v>
      </c>
      <c r="H102" s="104">
        <v>60.132158590308372</v>
      </c>
    </row>
    <row r="103" spans="1:8">
      <c r="A103" s="30">
        <v>101</v>
      </c>
      <c r="B103" s="31" t="s">
        <v>293</v>
      </c>
      <c r="C103" s="31" t="s">
        <v>307</v>
      </c>
      <c r="D103" s="31" t="s">
        <v>76</v>
      </c>
      <c r="E103" s="32">
        <v>117</v>
      </c>
      <c r="F103" s="39">
        <v>3.4071054164239953</v>
      </c>
      <c r="G103" s="32">
        <v>57</v>
      </c>
      <c r="H103" s="104">
        <v>48.717948717948715</v>
      </c>
    </row>
    <row r="104" spans="1:8">
      <c r="A104" s="30">
        <v>102</v>
      </c>
      <c r="B104" s="31" t="s">
        <v>293</v>
      </c>
      <c r="C104" s="31" t="s">
        <v>309</v>
      </c>
      <c r="D104" s="31" t="s">
        <v>76</v>
      </c>
      <c r="E104" s="32">
        <v>189</v>
      </c>
      <c r="F104" s="39">
        <v>3.2071949770914645</v>
      </c>
      <c r="G104" s="32">
        <v>82</v>
      </c>
      <c r="H104" s="104">
        <v>43.386243386243386</v>
      </c>
    </row>
    <row r="105" spans="1:8">
      <c r="A105" s="30">
        <v>103</v>
      </c>
      <c r="B105" s="31" t="s">
        <v>293</v>
      </c>
      <c r="C105" s="31" t="s">
        <v>311</v>
      </c>
      <c r="D105" s="31" t="s">
        <v>107</v>
      </c>
      <c r="E105" s="32">
        <v>692</v>
      </c>
      <c r="F105" s="39">
        <v>3.4063499876938224</v>
      </c>
      <c r="G105" s="32">
        <v>292</v>
      </c>
      <c r="H105" s="104">
        <v>42.196531791907518</v>
      </c>
    </row>
    <row r="106" spans="1:8">
      <c r="A106" s="30">
        <v>104</v>
      </c>
      <c r="B106" s="31" t="s">
        <v>293</v>
      </c>
      <c r="C106" s="31" t="s">
        <v>313</v>
      </c>
      <c r="D106" s="31" t="s">
        <v>76</v>
      </c>
      <c r="E106" s="32">
        <v>72</v>
      </c>
      <c r="F106" s="39">
        <v>3.1304347826086958</v>
      </c>
      <c r="G106" s="32">
        <v>30</v>
      </c>
      <c r="H106" s="104">
        <v>41.666666666666664</v>
      </c>
    </row>
    <row r="107" spans="1:8">
      <c r="A107" s="30">
        <v>105</v>
      </c>
      <c r="B107" s="31" t="s">
        <v>293</v>
      </c>
      <c r="C107" s="31" t="s">
        <v>315</v>
      </c>
      <c r="D107" s="31" t="s">
        <v>76</v>
      </c>
      <c r="E107" s="32">
        <v>210</v>
      </c>
      <c r="F107" s="39">
        <v>5.2018825860787716</v>
      </c>
      <c r="G107" s="32">
        <v>131</v>
      </c>
      <c r="H107" s="104">
        <v>62.38095238095238</v>
      </c>
    </row>
    <row r="108" spans="1:8">
      <c r="A108" s="30">
        <v>106</v>
      </c>
      <c r="B108" s="31" t="s">
        <v>317</v>
      </c>
      <c r="C108" s="31" t="s">
        <v>318</v>
      </c>
      <c r="D108" s="31" t="s">
        <v>72</v>
      </c>
      <c r="E108" s="32">
        <v>657</v>
      </c>
      <c r="F108" s="39">
        <v>7.3572228443449053</v>
      </c>
      <c r="G108" s="32">
        <v>315</v>
      </c>
      <c r="H108" s="104">
        <v>47.945205479452056</v>
      </c>
    </row>
    <row r="109" spans="1:8">
      <c r="A109" s="30">
        <v>107</v>
      </c>
      <c r="B109" s="31" t="s">
        <v>317</v>
      </c>
      <c r="C109" s="31" t="s">
        <v>318</v>
      </c>
      <c r="D109" s="31" t="s">
        <v>76</v>
      </c>
      <c r="E109" s="32">
        <v>295</v>
      </c>
      <c r="F109" s="39">
        <v>4.8784521250206714</v>
      </c>
      <c r="G109" s="32">
        <v>131</v>
      </c>
      <c r="H109" s="104">
        <v>44.406779661016948</v>
      </c>
    </row>
    <row r="110" spans="1:8">
      <c r="A110" s="30">
        <v>108</v>
      </c>
      <c r="B110" s="31" t="s">
        <v>317</v>
      </c>
      <c r="C110" s="31" t="s">
        <v>321</v>
      </c>
      <c r="D110" s="31" t="s">
        <v>76</v>
      </c>
      <c r="E110" s="32">
        <v>455</v>
      </c>
      <c r="F110" s="39">
        <v>8.0459770114942533</v>
      </c>
      <c r="G110" s="32">
        <v>305</v>
      </c>
      <c r="H110" s="104">
        <v>67.032967032967036</v>
      </c>
    </row>
    <row r="111" spans="1:8">
      <c r="A111" s="30">
        <v>109</v>
      </c>
      <c r="B111" s="31" t="s">
        <v>317</v>
      </c>
      <c r="C111" s="31" t="s">
        <v>323</v>
      </c>
      <c r="D111" s="31" t="s">
        <v>76</v>
      </c>
      <c r="E111" s="32">
        <v>506</v>
      </c>
      <c r="F111" s="39">
        <v>3.9596212536192192</v>
      </c>
      <c r="G111" s="32">
        <v>239</v>
      </c>
      <c r="H111" s="104">
        <v>47.233201581027672</v>
      </c>
    </row>
    <row r="112" spans="1:8">
      <c r="A112" s="30">
        <v>110</v>
      </c>
      <c r="B112" s="31" t="s">
        <v>317</v>
      </c>
      <c r="C112" s="31" t="s">
        <v>325</v>
      </c>
      <c r="D112" s="31" t="s">
        <v>76</v>
      </c>
      <c r="E112" s="32">
        <v>153</v>
      </c>
      <c r="F112" s="39">
        <v>3.3311561071195297</v>
      </c>
      <c r="G112" s="32">
        <v>65</v>
      </c>
      <c r="H112" s="104">
        <v>42.483660130718953</v>
      </c>
    </row>
    <row r="113" spans="1:8">
      <c r="A113" s="30">
        <v>111</v>
      </c>
      <c r="B113" s="31" t="s">
        <v>317</v>
      </c>
      <c r="C113" s="31" t="s">
        <v>327</v>
      </c>
      <c r="D113" s="31" t="s">
        <v>76</v>
      </c>
      <c r="E113" s="32">
        <v>222</v>
      </c>
      <c r="F113" s="39">
        <v>3.4730913642052568</v>
      </c>
      <c r="G113" s="32">
        <v>84</v>
      </c>
      <c r="H113" s="104">
        <v>37.837837837837839</v>
      </c>
    </row>
    <row r="114" spans="1:8">
      <c r="A114" s="30">
        <v>112</v>
      </c>
      <c r="B114" s="31" t="s">
        <v>317</v>
      </c>
      <c r="C114" s="31" t="s">
        <v>329</v>
      </c>
      <c r="D114" s="31" t="s">
        <v>76</v>
      </c>
      <c r="E114" s="32">
        <v>516</v>
      </c>
      <c r="F114" s="39">
        <v>4.6377853676074059</v>
      </c>
      <c r="G114" s="32">
        <v>255</v>
      </c>
      <c r="H114" s="104">
        <v>49.418604651162788</v>
      </c>
    </row>
    <row r="115" spans="1:8">
      <c r="A115" s="30">
        <v>113</v>
      </c>
      <c r="B115" s="31" t="s">
        <v>317</v>
      </c>
      <c r="C115" s="31" t="s">
        <v>331</v>
      </c>
      <c r="D115" s="31" t="s">
        <v>76</v>
      </c>
      <c r="E115" s="32">
        <v>127</v>
      </c>
      <c r="F115" s="39">
        <v>3.9799435913506738</v>
      </c>
      <c r="G115" s="32">
        <v>55</v>
      </c>
      <c r="H115" s="104">
        <v>43.30708661417323</v>
      </c>
    </row>
    <row r="116" spans="1:8">
      <c r="A116" s="30">
        <v>114</v>
      </c>
      <c r="B116" s="31" t="s">
        <v>317</v>
      </c>
      <c r="C116" s="31" t="s">
        <v>333</v>
      </c>
      <c r="D116" s="31" t="s">
        <v>76</v>
      </c>
      <c r="E116" s="32">
        <v>338</v>
      </c>
      <c r="F116" s="39">
        <v>3.7706381079875055</v>
      </c>
      <c r="G116" s="32">
        <v>147</v>
      </c>
      <c r="H116" s="104">
        <v>43.491124260355029</v>
      </c>
    </row>
    <row r="117" spans="1:8">
      <c r="A117" s="30">
        <v>115</v>
      </c>
      <c r="B117" s="31" t="s">
        <v>335</v>
      </c>
      <c r="C117" s="31" t="s">
        <v>336</v>
      </c>
      <c r="D117" s="31" t="s">
        <v>76</v>
      </c>
      <c r="E117" s="32">
        <v>234</v>
      </c>
      <c r="F117" s="39">
        <v>5.5701023565817662</v>
      </c>
      <c r="G117" s="32">
        <v>113</v>
      </c>
      <c r="H117" s="104">
        <v>48.29059829059829</v>
      </c>
    </row>
    <row r="118" spans="1:8">
      <c r="A118" s="30">
        <v>116</v>
      </c>
      <c r="B118" s="31" t="s">
        <v>335</v>
      </c>
      <c r="C118" s="31" t="s">
        <v>338</v>
      </c>
      <c r="D118" s="31" t="s">
        <v>76</v>
      </c>
      <c r="E118" s="32">
        <v>202</v>
      </c>
      <c r="F118" s="39">
        <v>6.330303979943591</v>
      </c>
      <c r="G118" s="32">
        <v>107</v>
      </c>
      <c r="H118" s="104">
        <v>52.970297029702969</v>
      </c>
    </row>
    <row r="119" spans="1:8">
      <c r="A119" s="30">
        <v>117</v>
      </c>
      <c r="B119" s="31" t="s">
        <v>335</v>
      </c>
      <c r="C119" s="31" t="s">
        <v>340</v>
      </c>
      <c r="D119" s="31" t="s">
        <v>76</v>
      </c>
      <c r="E119" s="32">
        <v>179</v>
      </c>
      <c r="F119" s="39">
        <v>6.4996368917937541</v>
      </c>
      <c r="G119" s="32">
        <v>110</v>
      </c>
      <c r="H119" s="104">
        <v>61.452513966480446</v>
      </c>
    </row>
    <row r="120" spans="1:8">
      <c r="A120" s="30">
        <v>118</v>
      </c>
      <c r="B120" s="31" t="s">
        <v>335</v>
      </c>
      <c r="C120" s="31" t="s">
        <v>342</v>
      </c>
      <c r="D120" s="31" t="s">
        <v>76</v>
      </c>
      <c r="E120" s="32">
        <v>176</v>
      </c>
      <c r="F120" s="39">
        <v>4.8699501936912011</v>
      </c>
      <c r="G120" s="32">
        <v>101</v>
      </c>
      <c r="H120" s="104">
        <v>57.386363636363633</v>
      </c>
    </row>
    <row r="121" spans="1:8">
      <c r="A121" s="30">
        <v>119</v>
      </c>
      <c r="B121" s="31" t="s">
        <v>335</v>
      </c>
      <c r="C121" s="31" t="s">
        <v>344</v>
      </c>
      <c r="D121" s="31" t="s">
        <v>76</v>
      </c>
      <c r="E121" s="32">
        <v>179</v>
      </c>
      <c r="F121" s="39">
        <v>5.1201372997711667</v>
      </c>
      <c r="G121" s="32">
        <v>90</v>
      </c>
      <c r="H121" s="104">
        <v>50.279329608938546</v>
      </c>
    </row>
    <row r="122" spans="1:8">
      <c r="A122" s="30">
        <v>120</v>
      </c>
      <c r="B122" s="31" t="s">
        <v>335</v>
      </c>
      <c r="C122" s="31" t="s">
        <v>346</v>
      </c>
      <c r="D122" s="31" t="s">
        <v>107</v>
      </c>
      <c r="E122" s="32">
        <v>795</v>
      </c>
      <c r="F122" s="39">
        <v>6.6205862758161222</v>
      </c>
      <c r="G122" s="32">
        <v>451</v>
      </c>
      <c r="H122" s="104">
        <v>56.729559748427675</v>
      </c>
    </row>
    <row r="123" spans="1:8">
      <c r="A123" s="30">
        <v>121</v>
      </c>
      <c r="B123" s="31" t="s">
        <v>349</v>
      </c>
      <c r="C123" s="31" t="s">
        <v>350</v>
      </c>
      <c r="D123" s="31" t="s">
        <v>76</v>
      </c>
      <c r="E123" s="32">
        <v>150</v>
      </c>
      <c r="F123" s="39">
        <v>7.4925074925074924</v>
      </c>
      <c r="G123" s="32">
        <v>100</v>
      </c>
      <c r="H123" s="104">
        <v>66.666666666666671</v>
      </c>
    </row>
    <row r="124" spans="1:8">
      <c r="A124" s="30">
        <v>122</v>
      </c>
      <c r="B124" s="31" t="s">
        <v>349</v>
      </c>
      <c r="C124" s="31" t="s">
        <v>352</v>
      </c>
      <c r="D124" s="31" t="s">
        <v>76</v>
      </c>
      <c r="E124" s="32">
        <v>170</v>
      </c>
      <c r="F124" s="39">
        <v>6.7114093959731544</v>
      </c>
      <c r="G124" s="32">
        <v>108</v>
      </c>
      <c r="H124" s="104">
        <v>63.529411764705884</v>
      </c>
    </row>
    <row r="125" spans="1:8">
      <c r="A125" s="30">
        <v>123</v>
      </c>
      <c r="B125" s="31" t="s">
        <v>349</v>
      </c>
      <c r="C125" s="31" t="s">
        <v>354</v>
      </c>
      <c r="D125" s="31" t="s">
        <v>76</v>
      </c>
      <c r="E125" s="32">
        <v>204</v>
      </c>
      <c r="F125" s="39">
        <v>6.9035532994923861</v>
      </c>
      <c r="G125" s="32">
        <v>124</v>
      </c>
      <c r="H125" s="104">
        <v>60.784313725490193</v>
      </c>
    </row>
    <row r="126" spans="1:8">
      <c r="A126" s="30">
        <v>124</v>
      </c>
      <c r="B126" s="68" t="s">
        <v>349</v>
      </c>
      <c r="C126" s="68" t="s">
        <v>356</v>
      </c>
      <c r="D126" s="68" t="s">
        <v>76</v>
      </c>
      <c r="E126" s="32">
        <v>389</v>
      </c>
      <c r="F126" s="39">
        <v>7.305164319248826</v>
      </c>
      <c r="G126" s="32">
        <v>229</v>
      </c>
      <c r="H126" s="104">
        <v>58.868894601542415</v>
      </c>
    </row>
    <row r="127" spans="1:8">
      <c r="A127" s="30">
        <v>125</v>
      </c>
      <c r="B127" s="31" t="s">
        <v>349</v>
      </c>
      <c r="C127" s="31" t="s">
        <v>359</v>
      </c>
      <c r="D127" s="31" t="s">
        <v>72</v>
      </c>
      <c r="E127" s="32">
        <v>602</v>
      </c>
      <c r="F127" s="39">
        <v>7.4174470182355838</v>
      </c>
      <c r="G127" s="32">
        <v>361</v>
      </c>
      <c r="H127" s="104">
        <v>59.966777408637874</v>
      </c>
    </row>
    <row r="128" spans="1:8">
      <c r="A128" s="30">
        <v>126</v>
      </c>
      <c r="B128" s="31" t="s">
        <v>361</v>
      </c>
      <c r="C128" s="31" t="s">
        <v>362</v>
      </c>
      <c r="D128" s="31" t="s">
        <v>76</v>
      </c>
      <c r="E128" s="32">
        <v>162</v>
      </c>
      <c r="F128" s="39">
        <v>7.6307112576542631</v>
      </c>
      <c r="G128" s="32">
        <v>103</v>
      </c>
      <c r="H128" s="104">
        <v>63.580246913580247</v>
      </c>
    </row>
    <row r="129" spans="1:8">
      <c r="A129" s="30">
        <v>127</v>
      </c>
      <c r="B129" s="31" t="s">
        <v>361</v>
      </c>
      <c r="C129" s="31" t="s">
        <v>364</v>
      </c>
      <c r="D129" s="31" t="s">
        <v>76</v>
      </c>
      <c r="E129" s="32">
        <v>280</v>
      </c>
      <c r="F129" s="39">
        <v>13.565891472868216</v>
      </c>
      <c r="G129" s="32">
        <v>214</v>
      </c>
      <c r="H129" s="104">
        <v>76.428571428571431</v>
      </c>
    </row>
    <row r="130" spans="1:8">
      <c r="A130" s="30">
        <v>128</v>
      </c>
      <c r="B130" s="31" t="s">
        <v>361</v>
      </c>
      <c r="C130" s="31" t="s">
        <v>366</v>
      </c>
      <c r="D130" s="31" t="s">
        <v>107</v>
      </c>
      <c r="E130" s="32">
        <v>587</v>
      </c>
      <c r="F130" s="39">
        <v>8.2652773866516469</v>
      </c>
      <c r="G130" s="32">
        <v>415</v>
      </c>
      <c r="H130" s="104">
        <v>70.698466780238505</v>
      </c>
    </row>
    <row r="131" spans="1:8">
      <c r="A131" s="30">
        <v>129</v>
      </c>
      <c r="B131" s="31" t="s">
        <v>361</v>
      </c>
      <c r="C131" s="31" t="s">
        <v>369</v>
      </c>
      <c r="D131" s="31" t="s">
        <v>76</v>
      </c>
      <c r="E131" s="32">
        <v>551</v>
      </c>
      <c r="F131" s="39">
        <v>11.02661596958175</v>
      </c>
      <c r="G131" s="32">
        <v>406</v>
      </c>
      <c r="H131" s="104">
        <v>73.684210526315795</v>
      </c>
    </row>
    <row r="132" spans="1:8">
      <c r="A132" s="30">
        <v>130</v>
      </c>
      <c r="B132" s="31" t="s">
        <v>361</v>
      </c>
      <c r="C132" s="31" t="s">
        <v>371</v>
      </c>
      <c r="D132" s="31" t="s">
        <v>107</v>
      </c>
      <c r="E132" s="32">
        <v>356</v>
      </c>
      <c r="F132" s="39">
        <v>9.6008629989212508</v>
      </c>
      <c r="G132" s="32">
        <v>285</v>
      </c>
      <c r="H132" s="104">
        <v>80.056179775280896</v>
      </c>
    </row>
    <row r="133" spans="1:8">
      <c r="A133" s="30">
        <v>131</v>
      </c>
      <c r="B133" s="31" t="s">
        <v>361</v>
      </c>
      <c r="C133" s="31" t="s">
        <v>373</v>
      </c>
      <c r="D133" s="31" t="s">
        <v>76</v>
      </c>
      <c r="E133" s="32">
        <v>372</v>
      </c>
      <c r="F133" s="39">
        <v>5.7710207880856341</v>
      </c>
      <c r="G133" s="32">
        <v>233</v>
      </c>
      <c r="H133" s="104">
        <v>62.634408602150536</v>
      </c>
    </row>
    <row r="134" spans="1:8">
      <c r="A134" s="30">
        <v>132</v>
      </c>
      <c r="B134" s="31" t="s">
        <v>361</v>
      </c>
      <c r="C134" s="31" t="s">
        <v>375</v>
      </c>
      <c r="D134" s="31" t="s">
        <v>107</v>
      </c>
      <c r="E134" s="32">
        <v>474</v>
      </c>
      <c r="F134" s="39">
        <v>10.004221190375686</v>
      </c>
      <c r="G134" s="32">
        <v>301</v>
      </c>
      <c r="H134" s="104">
        <v>63.502109704641349</v>
      </c>
    </row>
    <row r="135" spans="1:8">
      <c r="A135" s="30">
        <v>133</v>
      </c>
      <c r="B135" s="31" t="s">
        <v>361</v>
      </c>
      <c r="C135" s="31" t="s">
        <v>377</v>
      </c>
      <c r="D135" s="31" t="s">
        <v>72</v>
      </c>
      <c r="E135" s="32">
        <v>171</v>
      </c>
      <c r="F135" s="39">
        <v>7.5730735163861826</v>
      </c>
      <c r="G135" s="32">
        <v>103</v>
      </c>
      <c r="H135" s="104">
        <v>60.23391812865497</v>
      </c>
    </row>
    <row r="136" spans="1:8">
      <c r="A136" s="30">
        <v>134</v>
      </c>
      <c r="B136" s="31" t="s">
        <v>361</v>
      </c>
      <c r="C136" s="31" t="s">
        <v>377</v>
      </c>
      <c r="D136" s="31" t="s">
        <v>76</v>
      </c>
      <c r="E136" s="32">
        <v>173</v>
      </c>
      <c r="F136" s="39">
        <v>7.0012140833670582</v>
      </c>
      <c r="G136" s="32">
        <v>108</v>
      </c>
      <c r="H136" s="104">
        <v>62.427745664739888</v>
      </c>
    </row>
    <row r="137" spans="1:8">
      <c r="A137" s="30">
        <v>135</v>
      </c>
      <c r="B137" s="31" t="s">
        <v>361</v>
      </c>
      <c r="C137" s="31" t="s">
        <v>380</v>
      </c>
      <c r="D137" s="31" t="s">
        <v>76</v>
      </c>
      <c r="E137" s="32">
        <v>172</v>
      </c>
      <c r="F137" s="39">
        <v>6.003490401396161</v>
      </c>
      <c r="G137" s="32">
        <v>125</v>
      </c>
      <c r="H137" s="104">
        <v>72.674418604651166</v>
      </c>
    </row>
    <row r="138" spans="1:8">
      <c r="A138" s="30">
        <v>136</v>
      </c>
      <c r="B138" s="31" t="s">
        <v>361</v>
      </c>
      <c r="C138" s="31" t="s">
        <v>382</v>
      </c>
      <c r="D138" s="31" t="s">
        <v>107</v>
      </c>
      <c r="E138" s="32">
        <v>463</v>
      </c>
      <c r="F138" s="39">
        <v>10.325602140945584</v>
      </c>
      <c r="G138" s="32">
        <v>336</v>
      </c>
      <c r="H138" s="104">
        <v>72.570194384449238</v>
      </c>
    </row>
    <row r="139" spans="1:8">
      <c r="A139" s="30">
        <v>137</v>
      </c>
      <c r="B139" s="31" t="s">
        <v>361</v>
      </c>
      <c r="C139" s="31" t="s">
        <v>384</v>
      </c>
      <c r="D139" s="31" t="s">
        <v>107</v>
      </c>
      <c r="E139" s="32">
        <v>584</v>
      </c>
      <c r="F139" s="39">
        <v>10.225879880931535</v>
      </c>
      <c r="G139" s="32">
        <v>427</v>
      </c>
      <c r="H139" s="104">
        <v>73.11643835616438</v>
      </c>
    </row>
    <row r="140" spans="1:8">
      <c r="A140" s="30">
        <v>138</v>
      </c>
      <c r="B140" s="31" t="s">
        <v>361</v>
      </c>
      <c r="C140" s="31" t="s">
        <v>386</v>
      </c>
      <c r="D140" s="31" t="s">
        <v>76</v>
      </c>
      <c r="E140" s="32">
        <v>325</v>
      </c>
      <c r="F140" s="39">
        <v>7.0376786487656995</v>
      </c>
      <c r="G140" s="32">
        <v>234</v>
      </c>
      <c r="H140" s="104">
        <v>72</v>
      </c>
    </row>
    <row r="141" spans="1:8">
      <c r="A141" s="30">
        <v>139</v>
      </c>
      <c r="B141" s="31" t="s">
        <v>389</v>
      </c>
      <c r="C141" s="31" t="s">
        <v>390</v>
      </c>
      <c r="D141" s="31" t="s">
        <v>107</v>
      </c>
      <c r="E141" s="32">
        <v>434</v>
      </c>
      <c r="F141" s="39">
        <v>4.8421287515340845</v>
      </c>
      <c r="G141" s="32">
        <v>240</v>
      </c>
      <c r="H141" s="104">
        <v>55.299539170506911</v>
      </c>
    </row>
    <row r="142" spans="1:8">
      <c r="A142" s="30">
        <v>140</v>
      </c>
      <c r="B142" s="31" t="s">
        <v>389</v>
      </c>
      <c r="C142" s="31" t="s">
        <v>392</v>
      </c>
      <c r="D142" s="31" t="s">
        <v>76</v>
      </c>
      <c r="E142" s="32">
        <v>230</v>
      </c>
      <c r="F142" s="39">
        <v>7.0921985815602833</v>
      </c>
      <c r="G142" s="32">
        <v>123</v>
      </c>
      <c r="H142" s="104">
        <v>53.478260869565219</v>
      </c>
    </row>
    <row r="143" spans="1:8">
      <c r="A143" s="30">
        <v>141</v>
      </c>
      <c r="B143" s="31" t="s">
        <v>389</v>
      </c>
      <c r="C143" s="31" t="s">
        <v>394</v>
      </c>
      <c r="D143" s="31" t="s">
        <v>107</v>
      </c>
      <c r="E143" s="32">
        <v>385</v>
      </c>
      <c r="F143" s="39">
        <v>7.2971948445792263</v>
      </c>
      <c r="G143" s="32">
        <v>205</v>
      </c>
      <c r="H143" s="104">
        <v>53.246753246753244</v>
      </c>
    </row>
    <row r="144" spans="1:8">
      <c r="A144" s="30">
        <v>142</v>
      </c>
      <c r="B144" s="31" t="s">
        <v>389</v>
      </c>
      <c r="C144" s="31" t="s">
        <v>396</v>
      </c>
      <c r="D144" s="31" t="s">
        <v>107</v>
      </c>
      <c r="E144" s="32">
        <v>314</v>
      </c>
      <c r="F144" s="39">
        <v>4.9825452237384953</v>
      </c>
      <c r="G144" s="32">
        <v>178</v>
      </c>
      <c r="H144" s="104">
        <v>56.687898089171973</v>
      </c>
    </row>
    <row r="145" spans="1:8">
      <c r="A145" s="30">
        <v>143</v>
      </c>
      <c r="B145" s="69" t="s">
        <v>389</v>
      </c>
      <c r="C145" s="69" t="s">
        <v>275</v>
      </c>
      <c r="D145" s="69" t="s">
        <v>76</v>
      </c>
      <c r="E145" s="32">
        <v>241</v>
      </c>
      <c r="F145" s="39">
        <v>5.8128316449589965</v>
      </c>
      <c r="G145" s="32">
        <v>130</v>
      </c>
      <c r="H145" s="104">
        <v>53.941908713692946</v>
      </c>
    </row>
    <row r="146" spans="1:8">
      <c r="A146" s="30">
        <v>144</v>
      </c>
      <c r="B146" s="61" t="s">
        <v>389</v>
      </c>
      <c r="C146" s="61" t="s">
        <v>399</v>
      </c>
      <c r="D146" s="61" t="s">
        <v>107</v>
      </c>
      <c r="E146" s="32">
        <v>686</v>
      </c>
      <c r="F146" s="39">
        <v>4.7352799061227309</v>
      </c>
      <c r="G146" s="32">
        <v>314</v>
      </c>
      <c r="H146" s="104">
        <v>45.772594752186592</v>
      </c>
    </row>
    <row r="147" spans="1:8">
      <c r="A147" s="72">
        <v>145</v>
      </c>
      <c r="B147" s="20"/>
      <c r="C147" s="73" t="s">
        <v>401</v>
      </c>
      <c r="D147" s="74"/>
      <c r="E147" s="83">
        <f>SUM(E3:E146)</f>
        <v>64060</v>
      </c>
      <c r="F147" s="155">
        <v>5.1198358072013379</v>
      </c>
      <c r="G147" s="84">
        <f>SUM(G3:G146)</f>
        <v>35460</v>
      </c>
      <c r="H147" s="155">
        <v>55.354355291913834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147"/>
  <sheetViews>
    <sheetView workbookViewId="0">
      <pane xSplit="4" topLeftCell="S1" activePane="topRight" state="frozen"/>
      <selection pane="topRight" activeCell="Y128" sqref="Y128"/>
    </sheetView>
  </sheetViews>
  <sheetFormatPr defaultRowHeight="15"/>
  <cols>
    <col min="1" max="1" width="6.5703125" customWidth="1"/>
    <col min="2" max="2" width="18.5703125" customWidth="1"/>
    <col min="3" max="3" width="19.28515625" customWidth="1"/>
    <col min="4" max="4" width="14.42578125" customWidth="1"/>
    <col min="5" max="5" width="14.85546875" customWidth="1"/>
    <col min="7" max="7" width="11.42578125" customWidth="1"/>
    <col min="8" max="8" width="17.7109375" customWidth="1"/>
    <col min="9" max="9" width="15.7109375" customWidth="1"/>
    <col min="10" max="10" width="17" customWidth="1"/>
    <col min="11" max="11" width="15.85546875" customWidth="1"/>
    <col min="12" max="12" width="14.7109375" customWidth="1"/>
    <col min="13" max="13" width="11.85546875" customWidth="1"/>
    <col min="14" max="14" width="18.42578125" customWidth="1"/>
    <col min="15" max="15" width="16.7109375" customWidth="1"/>
    <col min="16" max="16" width="18.140625" customWidth="1"/>
    <col min="17" max="17" width="14.140625" customWidth="1"/>
    <col min="18" max="18" width="13.7109375" customWidth="1"/>
    <col min="19" max="19" width="14.5703125" customWidth="1"/>
    <col min="20" max="20" width="13.5703125" customWidth="1"/>
    <col min="21" max="21" width="17.42578125" customWidth="1"/>
    <col min="22" max="22" width="18.140625" customWidth="1"/>
    <col min="23" max="23" width="14.140625" customWidth="1"/>
    <col min="24" max="24" width="11.7109375" customWidth="1"/>
    <col min="25" max="25" width="22.140625" customWidth="1"/>
    <col min="26" max="26" width="14.5703125" customWidth="1"/>
    <col min="28" max="28" width="11.85546875" customWidth="1"/>
    <col min="29" max="29" width="13" customWidth="1"/>
    <col min="30" max="30" width="15.5703125" customWidth="1"/>
    <col min="31" max="31" width="14.85546875" customWidth="1"/>
  </cols>
  <sheetData>
    <row r="1" spans="1:31" ht="110.25" customHeight="1" thickTop="1">
      <c r="A1" s="1" t="s">
        <v>0</v>
      </c>
      <c r="B1" s="2" t="s">
        <v>1</v>
      </c>
      <c r="C1" s="2" t="s">
        <v>2</v>
      </c>
      <c r="D1" s="2" t="s">
        <v>3</v>
      </c>
      <c r="E1" s="8" t="s">
        <v>24</v>
      </c>
      <c r="F1" s="8" t="s">
        <v>25</v>
      </c>
      <c r="G1" s="8" t="s">
        <v>26</v>
      </c>
      <c r="H1" s="8" t="s">
        <v>27</v>
      </c>
      <c r="I1" s="10" t="s">
        <v>28</v>
      </c>
      <c r="J1" s="9" t="s">
        <v>29</v>
      </c>
      <c r="K1" s="14" t="s">
        <v>41</v>
      </c>
      <c r="L1" s="14" t="s">
        <v>42</v>
      </c>
      <c r="M1" s="14" t="s">
        <v>43</v>
      </c>
      <c r="N1" s="14" t="s">
        <v>44</v>
      </c>
      <c r="O1" s="14" t="s">
        <v>45</v>
      </c>
      <c r="P1" s="14" t="s">
        <v>46</v>
      </c>
      <c r="Q1" s="14" t="s">
        <v>47</v>
      </c>
      <c r="R1" s="14" t="s">
        <v>48</v>
      </c>
      <c r="S1" s="14" t="s">
        <v>49</v>
      </c>
      <c r="T1" s="6" t="s">
        <v>39</v>
      </c>
      <c r="U1" s="6" t="s">
        <v>40</v>
      </c>
      <c r="V1" s="15" t="s">
        <v>50</v>
      </c>
      <c r="W1" s="10" t="s">
        <v>30</v>
      </c>
      <c r="X1" s="10" t="s">
        <v>31</v>
      </c>
      <c r="Y1" s="10" t="s">
        <v>32</v>
      </c>
      <c r="Z1" s="12" t="s">
        <v>34</v>
      </c>
      <c r="AA1" s="6" t="s">
        <v>35</v>
      </c>
      <c r="AB1" s="13" t="s">
        <v>36</v>
      </c>
      <c r="AC1" s="6" t="s">
        <v>37</v>
      </c>
      <c r="AD1" s="6" t="s">
        <v>38</v>
      </c>
      <c r="AE1" s="11" t="s">
        <v>33</v>
      </c>
    </row>
    <row r="2" spans="1:31" ht="15.75" thickBot="1">
      <c r="A2" s="16" t="s">
        <v>69</v>
      </c>
      <c r="B2" s="17" t="s">
        <v>69</v>
      </c>
      <c r="C2" s="17" t="s">
        <v>69</v>
      </c>
      <c r="D2" s="18"/>
      <c r="E2" s="19"/>
      <c r="F2" s="19"/>
      <c r="G2" s="19"/>
      <c r="H2" s="19"/>
      <c r="I2" s="103"/>
      <c r="J2" s="19"/>
      <c r="K2" s="20"/>
      <c r="L2" s="26"/>
      <c r="M2" s="26"/>
      <c r="N2" s="26"/>
      <c r="O2" s="26"/>
      <c r="P2" s="26"/>
      <c r="Q2" s="26"/>
      <c r="R2" s="26"/>
      <c r="S2" s="26"/>
      <c r="T2" s="19"/>
      <c r="U2" s="20"/>
      <c r="V2" s="27"/>
      <c r="W2" s="19"/>
      <c r="X2" s="19"/>
      <c r="Y2" s="19"/>
      <c r="Z2" s="24"/>
      <c r="AA2" s="24"/>
      <c r="AB2" s="25"/>
      <c r="AC2" s="19"/>
      <c r="AD2" s="19"/>
      <c r="AE2" s="24"/>
    </row>
    <row r="3" spans="1:31" ht="15.75" thickTop="1">
      <c r="A3" s="30">
        <v>1</v>
      </c>
      <c r="B3" s="31" t="s">
        <v>70</v>
      </c>
      <c r="C3" s="31" t="s">
        <v>71</v>
      </c>
      <c r="D3" s="31" t="s">
        <v>72</v>
      </c>
      <c r="E3" s="40">
        <v>1051</v>
      </c>
      <c r="F3" s="41">
        <v>541</v>
      </c>
      <c r="G3" s="40">
        <v>1051</v>
      </c>
      <c r="H3" s="42">
        <v>8.6845149562055859</v>
      </c>
      <c r="I3" s="105">
        <v>0.85789949414059408</v>
      </c>
      <c r="J3" s="43">
        <v>0.73811881535792789</v>
      </c>
      <c r="K3" s="47">
        <v>868.4514956205586</v>
      </c>
      <c r="L3" s="41">
        <v>810</v>
      </c>
      <c r="M3" s="41">
        <v>698</v>
      </c>
      <c r="N3" s="41">
        <v>90</v>
      </c>
      <c r="O3" s="41">
        <v>193</v>
      </c>
      <c r="P3" s="41">
        <v>69</v>
      </c>
      <c r="Q3" s="41">
        <v>87</v>
      </c>
      <c r="R3" s="41">
        <v>2</v>
      </c>
      <c r="S3" s="48">
        <v>560</v>
      </c>
      <c r="T3" s="41">
        <v>8</v>
      </c>
      <c r="U3" s="156">
        <v>1512.75</v>
      </c>
      <c r="V3" s="49">
        <v>751</v>
      </c>
      <c r="W3" s="41">
        <v>13</v>
      </c>
      <c r="X3" s="41">
        <v>13</v>
      </c>
      <c r="Y3" s="42">
        <v>1.2369172216936251</v>
      </c>
      <c r="Z3" s="157">
        <v>1</v>
      </c>
      <c r="AA3" s="158">
        <v>16</v>
      </c>
      <c r="AB3" s="159" t="s">
        <v>75</v>
      </c>
      <c r="AC3" s="45">
        <v>47</v>
      </c>
      <c r="AD3" s="46">
        <v>1.6725978647686832</v>
      </c>
      <c r="AE3" s="44" t="s">
        <v>75</v>
      </c>
    </row>
    <row r="4" spans="1:31">
      <c r="A4" s="30">
        <v>2</v>
      </c>
      <c r="B4" s="31" t="s">
        <v>70</v>
      </c>
      <c r="C4" s="31" t="s">
        <v>71</v>
      </c>
      <c r="D4" s="31" t="s">
        <v>76</v>
      </c>
      <c r="E4" s="40">
        <v>1232</v>
      </c>
      <c r="F4" s="41">
        <v>498</v>
      </c>
      <c r="G4" s="40">
        <v>1232</v>
      </c>
      <c r="H4" s="42">
        <v>10.315666080549276</v>
      </c>
      <c r="I4" s="105">
        <v>0.78971154913496455</v>
      </c>
      <c r="J4" s="43">
        <v>0.86523537632822756</v>
      </c>
      <c r="K4" s="47">
        <v>1031.5666080549274</v>
      </c>
      <c r="L4" s="41">
        <v>797</v>
      </c>
      <c r="M4" s="41">
        <v>651</v>
      </c>
      <c r="N4" s="41">
        <v>328</v>
      </c>
      <c r="O4" s="41">
        <v>371</v>
      </c>
      <c r="P4" s="41">
        <v>254</v>
      </c>
      <c r="Q4" s="41">
        <v>34</v>
      </c>
      <c r="R4" s="41">
        <v>0</v>
      </c>
      <c r="S4" s="48">
        <v>1173</v>
      </c>
      <c r="T4" s="41">
        <v>6</v>
      </c>
      <c r="U4" s="156">
        <v>1990.5</v>
      </c>
      <c r="V4" s="49">
        <v>510</v>
      </c>
      <c r="W4" s="41">
        <v>14</v>
      </c>
      <c r="X4" s="41">
        <v>14</v>
      </c>
      <c r="Y4" s="42">
        <v>1.1363636363636365</v>
      </c>
      <c r="Z4" s="157">
        <v>3</v>
      </c>
      <c r="AA4" s="158">
        <v>33</v>
      </c>
      <c r="AB4" s="159" t="s">
        <v>75</v>
      </c>
      <c r="AC4" s="45">
        <v>30</v>
      </c>
      <c r="AD4" s="46">
        <v>1.5082956259426847</v>
      </c>
      <c r="AE4" s="55" t="s">
        <v>79</v>
      </c>
    </row>
    <row r="5" spans="1:31">
      <c r="A5" s="30">
        <v>3</v>
      </c>
      <c r="B5" s="31" t="s">
        <v>70</v>
      </c>
      <c r="C5" s="31" t="s">
        <v>80</v>
      </c>
      <c r="D5" s="31" t="s">
        <v>76</v>
      </c>
      <c r="E5" s="40">
        <v>239</v>
      </c>
      <c r="F5" s="41">
        <v>102</v>
      </c>
      <c r="G5" s="40">
        <v>239</v>
      </c>
      <c r="H5" s="42">
        <v>5.6608242539081006</v>
      </c>
      <c r="I5" s="105">
        <v>0.16174814861800479</v>
      </c>
      <c r="J5" s="43">
        <v>0.16785004459614156</v>
      </c>
      <c r="K5" s="47">
        <v>566.08242539081004</v>
      </c>
      <c r="L5" s="41">
        <v>175</v>
      </c>
      <c r="M5" s="41">
        <v>144</v>
      </c>
      <c r="N5" s="41">
        <v>61</v>
      </c>
      <c r="O5" s="41">
        <v>85</v>
      </c>
      <c r="P5" s="41">
        <v>83</v>
      </c>
      <c r="Q5" s="41">
        <v>12</v>
      </c>
      <c r="R5" s="41">
        <v>0</v>
      </c>
      <c r="S5" s="48">
        <v>170</v>
      </c>
      <c r="T5" s="41">
        <v>2</v>
      </c>
      <c r="U5" s="156">
        <v>2111</v>
      </c>
      <c r="V5" s="49">
        <v>131</v>
      </c>
      <c r="W5" s="41">
        <v>1</v>
      </c>
      <c r="X5" s="41">
        <v>1</v>
      </c>
      <c r="Y5" s="42">
        <v>0.41841004184100417</v>
      </c>
      <c r="Z5" s="157">
        <v>1</v>
      </c>
      <c r="AA5" s="158">
        <v>4</v>
      </c>
      <c r="AB5" s="159" t="s">
        <v>75</v>
      </c>
      <c r="AC5" s="45">
        <v>12</v>
      </c>
      <c r="AD5" s="46">
        <v>1.3274336283185841</v>
      </c>
      <c r="AE5" s="55" t="s">
        <v>79</v>
      </c>
    </row>
    <row r="6" spans="1:31">
      <c r="A6" s="30">
        <v>4</v>
      </c>
      <c r="B6" s="31" t="s">
        <v>70</v>
      </c>
      <c r="C6" s="31" t="s">
        <v>82</v>
      </c>
      <c r="D6" s="31" t="s">
        <v>72</v>
      </c>
      <c r="E6" s="40">
        <v>902</v>
      </c>
      <c r="F6" s="41">
        <v>516</v>
      </c>
      <c r="G6" s="40">
        <v>902</v>
      </c>
      <c r="H6" s="42">
        <v>8.4950084761725364</v>
      </c>
      <c r="I6" s="105">
        <v>0.81825534006755363</v>
      </c>
      <c r="J6" s="43">
        <v>0.63347590052602376</v>
      </c>
      <c r="K6" s="47">
        <v>849.50084761725373</v>
      </c>
      <c r="L6" s="41">
        <v>696</v>
      </c>
      <c r="M6" s="41">
        <v>643</v>
      </c>
      <c r="N6" s="41">
        <v>179</v>
      </c>
      <c r="O6" s="41">
        <v>54</v>
      </c>
      <c r="P6" s="41">
        <v>45</v>
      </c>
      <c r="Q6" s="41">
        <v>42</v>
      </c>
      <c r="R6" s="41">
        <v>2</v>
      </c>
      <c r="S6" s="48">
        <v>203</v>
      </c>
      <c r="T6" s="41">
        <v>5</v>
      </c>
      <c r="U6" s="156">
        <v>2123.6</v>
      </c>
      <c r="V6" s="49">
        <v>538</v>
      </c>
      <c r="W6" s="41">
        <v>0</v>
      </c>
      <c r="X6" s="41">
        <v>0</v>
      </c>
      <c r="Y6" s="42">
        <v>0</v>
      </c>
      <c r="Z6" s="157">
        <v>1</v>
      </c>
      <c r="AA6" s="158">
        <v>19</v>
      </c>
      <c r="AB6" s="159" t="s">
        <v>75</v>
      </c>
      <c r="AC6" s="45">
        <v>76</v>
      </c>
      <c r="AD6" s="46">
        <v>2.2666269012824336</v>
      </c>
      <c r="AE6" s="44" t="s">
        <v>75</v>
      </c>
    </row>
    <row r="7" spans="1:31">
      <c r="A7" s="30">
        <v>5</v>
      </c>
      <c r="B7" s="31" t="s">
        <v>70</v>
      </c>
      <c r="C7" s="31" t="s">
        <v>85</v>
      </c>
      <c r="D7" s="31" t="s">
        <v>76</v>
      </c>
      <c r="E7" s="40">
        <v>316</v>
      </c>
      <c r="F7" s="41">
        <v>127</v>
      </c>
      <c r="G7" s="40">
        <v>316</v>
      </c>
      <c r="H7" s="42">
        <v>10.112</v>
      </c>
      <c r="I7" s="105">
        <v>0.20139230269104519</v>
      </c>
      <c r="J7" s="43">
        <v>0.22192725561665577</v>
      </c>
      <c r="K7" s="47">
        <v>1011.2</v>
      </c>
      <c r="L7" s="41">
        <v>178</v>
      </c>
      <c r="M7" s="41">
        <v>151</v>
      </c>
      <c r="N7" s="41">
        <v>117</v>
      </c>
      <c r="O7" s="41">
        <v>74</v>
      </c>
      <c r="P7" s="41">
        <v>31</v>
      </c>
      <c r="Q7" s="41">
        <v>14</v>
      </c>
      <c r="R7" s="41">
        <v>0</v>
      </c>
      <c r="S7" s="48">
        <v>265</v>
      </c>
      <c r="T7" s="41">
        <v>2</v>
      </c>
      <c r="U7" s="156">
        <v>1562.5</v>
      </c>
      <c r="V7" s="49">
        <v>74</v>
      </c>
      <c r="W7" s="41">
        <v>40</v>
      </c>
      <c r="X7" s="41">
        <v>65</v>
      </c>
      <c r="Y7" s="42">
        <v>20.569620253164558</v>
      </c>
      <c r="Z7" s="50">
        <v>1</v>
      </c>
      <c r="AA7" s="158">
        <v>9</v>
      </c>
      <c r="AB7" s="159" t="s">
        <v>75</v>
      </c>
      <c r="AC7" s="45">
        <v>4</v>
      </c>
      <c r="AD7" s="46">
        <v>0.60882800608828003</v>
      </c>
      <c r="AE7" s="55" t="s">
        <v>79</v>
      </c>
    </row>
    <row r="8" spans="1:31">
      <c r="A8" s="30">
        <v>6</v>
      </c>
      <c r="B8" s="31" t="s">
        <v>70</v>
      </c>
      <c r="C8" s="31" t="s">
        <v>87</v>
      </c>
      <c r="D8" s="31" t="s">
        <v>72</v>
      </c>
      <c r="E8" s="40">
        <v>261</v>
      </c>
      <c r="F8" s="41">
        <v>119</v>
      </c>
      <c r="G8" s="40">
        <v>261</v>
      </c>
      <c r="H8" s="42">
        <v>14.161692892023874</v>
      </c>
      <c r="I8" s="105">
        <v>0.18870617338767226</v>
      </c>
      <c r="J8" s="43">
        <v>0.18330067631628849</v>
      </c>
      <c r="K8" s="47">
        <v>1416.1692892023875</v>
      </c>
      <c r="L8" s="41">
        <v>191</v>
      </c>
      <c r="M8" s="41">
        <v>185</v>
      </c>
      <c r="N8" s="41">
        <v>71</v>
      </c>
      <c r="O8" s="41">
        <v>32</v>
      </c>
      <c r="P8" s="41">
        <v>60</v>
      </c>
      <c r="Q8" s="41">
        <v>27</v>
      </c>
      <c r="R8" s="41">
        <v>0</v>
      </c>
      <c r="S8" s="48">
        <v>203</v>
      </c>
      <c r="T8" s="41">
        <v>3</v>
      </c>
      <c r="U8" s="156">
        <v>614.33333333333337</v>
      </c>
      <c r="V8" s="49">
        <v>131</v>
      </c>
      <c r="W8" s="41">
        <v>25</v>
      </c>
      <c r="X8" s="41">
        <v>36</v>
      </c>
      <c r="Y8" s="42">
        <v>13.793103448275861</v>
      </c>
      <c r="Z8" s="50">
        <v>1</v>
      </c>
      <c r="AA8" s="158">
        <v>11</v>
      </c>
      <c r="AB8" s="159" t="s">
        <v>75</v>
      </c>
      <c r="AC8" s="45">
        <v>12</v>
      </c>
      <c r="AD8" s="46">
        <v>2.8708133971291865</v>
      </c>
      <c r="AE8" s="44" t="s">
        <v>75</v>
      </c>
    </row>
    <row r="9" spans="1:31">
      <c r="A9" s="30">
        <v>7</v>
      </c>
      <c r="B9" s="31" t="s">
        <v>70</v>
      </c>
      <c r="C9" s="31" t="s">
        <v>89</v>
      </c>
      <c r="D9" s="31" t="s">
        <v>76</v>
      </c>
      <c r="E9" s="40">
        <v>312</v>
      </c>
      <c r="F9" s="41">
        <v>177</v>
      </c>
      <c r="G9" s="40">
        <v>312</v>
      </c>
      <c r="H9" s="42">
        <v>9.9426386233269604</v>
      </c>
      <c r="I9" s="105">
        <v>0.28068061083712598</v>
      </c>
      <c r="J9" s="43">
        <v>0.21911804984935634</v>
      </c>
      <c r="K9" s="47">
        <v>994.26386233269602</v>
      </c>
      <c r="L9" s="41">
        <v>221</v>
      </c>
      <c r="M9" s="41">
        <v>167</v>
      </c>
      <c r="N9" s="41">
        <v>104</v>
      </c>
      <c r="O9" s="41">
        <v>50</v>
      </c>
      <c r="P9" s="41">
        <v>53</v>
      </c>
      <c r="Q9" s="41">
        <v>3</v>
      </c>
      <c r="R9" s="41">
        <v>0</v>
      </c>
      <c r="S9" s="48">
        <v>171</v>
      </c>
      <c r="T9" s="41">
        <v>3</v>
      </c>
      <c r="U9" s="156">
        <v>1046</v>
      </c>
      <c r="V9" s="49">
        <v>183</v>
      </c>
      <c r="W9" s="41">
        <v>0</v>
      </c>
      <c r="X9" s="41">
        <v>0</v>
      </c>
      <c r="Y9" s="42">
        <v>0</v>
      </c>
      <c r="Z9" s="158">
        <v>1</v>
      </c>
      <c r="AA9" s="158">
        <v>5</v>
      </c>
      <c r="AB9" s="159" t="s">
        <v>79</v>
      </c>
      <c r="AC9" s="58">
        <v>0</v>
      </c>
      <c r="AD9" s="46">
        <v>0</v>
      </c>
      <c r="AE9" s="55" t="s">
        <v>79</v>
      </c>
    </row>
    <row r="10" spans="1:31">
      <c r="A10" s="30">
        <v>8</v>
      </c>
      <c r="B10" s="31" t="s">
        <v>70</v>
      </c>
      <c r="C10" s="31" t="s">
        <v>91</v>
      </c>
      <c r="D10" s="31" t="s">
        <v>76</v>
      </c>
      <c r="E10" s="40">
        <v>301</v>
      </c>
      <c r="F10" s="41">
        <v>118</v>
      </c>
      <c r="G10" s="40">
        <v>301</v>
      </c>
      <c r="H10" s="42">
        <v>6.5922032413491021</v>
      </c>
      <c r="I10" s="105">
        <v>0.18712040722475065</v>
      </c>
      <c r="J10" s="43">
        <v>0.21139273398928288</v>
      </c>
      <c r="K10" s="47">
        <v>659.22032413491024</v>
      </c>
      <c r="L10" s="41">
        <v>245</v>
      </c>
      <c r="M10" s="41">
        <v>242</v>
      </c>
      <c r="N10" s="41">
        <v>47</v>
      </c>
      <c r="O10" s="41">
        <v>21</v>
      </c>
      <c r="P10" s="41">
        <v>12</v>
      </c>
      <c r="Q10" s="41">
        <v>0</v>
      </c>
      <c r="R10" s="41">
        <v>0</v>
      </c>
      <c r="S10" s="48">
        <v>240</v>
      </c>
      <c r="T10" s="41">
        <v>3</v>
      </c>
      <c r="U10" s="156">
        <v>1522</v>
      </c>
      <c r="V10" s="49">
        <v>166</v>
      </c>
      <c r="W10" s="41">
        <v>1</v>
      </c>
      <c r="X10" s="41">
        <v>1</v>
      </c>
      <c r="Y10" s="42">
        <v>0.33222591362126247</v>
      </c>
      <c r="Z10" s="158">
        <v>1</v>
      </c>
      <c r="AA10" s="158">
        <v>5</v>
      </c>
      <c r="AB10" s="159" t="s">
        <v>75</v>
      </c>
      <c r="AC10" s="45">
        <v>1</v>
      </c>
      <c r="AD10" s="46">
        <v>0.11890606420927467</v>
      </c>
      <c r="AE10" s="44" t="s">
        <v>75</v>
      </c>
    </row>
    <row r="11" spans="1:31">
      <c r="A11" s="30">
        <v>9</v>
      </c>
      <c r="B11" s="31" t="s">
        <v>70</v>
      </c>
      <c r="C11" s="31" t="s">
        <v>93</v>
      </c>
      <c r="D11" s="31" t="s">
        <v>76</v>
      </c>
      <c r="E11" s="40">
        <v>265</v>
      </c>
      <c r="F11" s="41">
        <v>118</v>
      </c>
      <c r="G11" s="40">
        <v>265</v>
      </c>
      <c r="H11" s="42">
        <v>7.5520091194072387</v>
      </c>
      <c r="I11" s="105">
        <v>0.18712040722475065</v>
      </c>
      <c r="J11" s="43">
        <v>0.18610988208358792</v>
      </c>
      <c r="K11" s="47">
        <v>755.20091194072381</v>
      </c>
      <c r="L11" s="41">
        <v>166</v>
      </c>
      <c r="M11" s="41">
        <v>157</v>
      </c>
      <c r="N11" s="41">
        <v>52</v>
      </c>
      <c r="O11" s="41">
        <v>40</v>
      </c>
      <c r="P11" s="41">
        <v>51</v>
      </c>
      <c r="Q11" s="41">
        <v>13</v>
      </c>
      <c r="R11" s="41">
        <v>0</v>
      </c>
      <c r="S11" s="48">
        <v>204</v>
      </c>
      <c r="T11" s="41">
        <v>2</v>
      </c>
      <c r="U11" s="156">
        <v>1754.5</v>
      </c>
      <c r="V11" s="49">
        <v>98</v>
      </c>
      <c r="W11" s="41">
        <v>0</v>
      </c>
      <c r="X11" s="41">
        <v>0</v>
      </c>
      <c r="Y11" s="42">
        <v>0</v>
      </c>
      <c r="Z11" s="158">
        <v>0</v>
      </c>
      <c r="AA11" s="158">
        <v>0</v>
      </c>
      <c r="AB11" s="159" t="s">
        <v>75</v>
      </c>
      <c r="AC11" s="45">
        <v>8</v>
      </c>
      <c r="AD11" s="46">
        <v>1.1157601115760112</v>
      </c>
      <c r="AE11" s="44" t="s">
        <v>75</v>
      </c>
    </row>
    <row r="12" spans="1:31">
      <c r="A12" s="30">
        <v>10</v>
      </c>
      <c r="B12" s="31" t="s">
        <v>95</v>
      </c>
      <c r="C12" s="31" t="s">
        <v>96</v>
      </c>
      <c r="D12" s="31" t="s">
        <v>76</v>
      </c>
      <c r="E12" s="40">
        <v>330</v>
      </c>
      <c r="F12" s="41">
        <v>125</v>
      </c>
      <c r="G12" s="40">
        <v>330</v>
      </c>
      <c r="H12" s="42">
        <v>7.0347473886164993</v>
      </c>
      <c r="I12" s="105">
        <v>0.19822077036520194</v>
      </c>
      <c r="J12" s="43">
        <v>0.23175947580220382</v>
      </c>
      <c r="K12" s="47">
        <v>703.47473886164994</v>
      </c>
      <c r="L12" s="41">
        <v>120</v>
      </c>
      <c r="M12" s="41">
        <v>165</v>
      </c>
      <c r="N12" s="41">
        <v>97</v>
      </c>
      <c r="O12" s="41">
        <v>94</v>
      </c>
      <c r="P12" s="41">
        <v>8</v>
      </c>
      <c r="Q12" s="41">
        <v>3</v>
      </c>
      <c r="R12" s="41">
        <v>0</v>
      </c>
      <c r="S12" s="48">
        <v>250</v>
      </c>
      <c r="T12" s="41">
        <v>3</v>
      </c>
      <c r="U12" s="156">
        <v>1563.6666666666667</v>
      </c>
      <c r="V12" s="49">
        <v>130</v>
      </c>
      <c r="W12" s="41">
        <v>0</v>
      </c>
      <c r="X12" s="41">
        <v>0</v>
      </c>
      <c r="Y12" s="42">
        <v>0</v>
      </c>
      <c r="Z12" s="50">
        <v>1</v>
      </c>
      <c r="AA12" s="158">
        <v>7</v>
      </c>
      <c r="AB12" s="159" t="s">
        <v>75</v>
      </c>
      <c r="AC12" s="45">
        <v>17</v>
      </c>
      <c r="AD12" s="46">
        <v>2.2339027595269383</v>
      </c>
      <c r="AE12" s="55" t="s">
        <v>79</v>
      </c>
    </row>
    <row r="13" spans="1:31">
      <c r="A13" s="30">
        <v>11</v>
      </c>
      <c r="B13" s="31" t="s">
        <v>95</v>
      </c>
      <c r="C13" s="31" t="s">
        <v>98</v>
      </c>
      <c r="D13" s="31" t="s">
        <v>76</v>
      </c>
      <c r="E13" s="40">
        <v>507</v>
      </c>
      <c r="F13" s="41">
        <v>159</v>
      </c>
      <c r="G13" s="40">
        <v>507</v>
      </c>
      <c r="H13" s="42">
        <v>8.0158102766798418</v>
      </c>
      <c r="I13" s="105">
        <v>0.2521368199045369</v>
      </c>
      <c r="J13" s="43">
        <v>0.35606683100520403</v>
      </c>
      <c r="K13" s="47">
        <v>801.58102766798424</v>
      </c>
      <c r="L13" s="41">
        <v>286</v>
      </c>
      <c r="M13" s="41">
        <v>229</v>
      </c>
      <c r="N13" s="41">
        <v>159</v>
      </c>
      <c r="O13" s="41">
        <v>79</v>
      </c>
      <c r="P13" s="41">
        <v>44</v>
      </c>
      <c r="Q13" s="41">
        <v>11</v>
      </c>
      <c r="R13" s="41">
        <v>0</v>
      </c>
      <c r="S13" s="48">
        <v>396</v>
      </c>
      <c r="T13" s="41">
        <v>2</v>
      </c>
      <c r="U13" s="156">
        <v>3162.5</v>
      </c>
      <c r="V13" s="49">
        <v>134</v>
      </c>
      <c r="W13" s="41">
        <v>4</v>
      </c>
      <c r="X13" s="41">
        <v>4</v>
      </c>
      <c r="Y13" s="42">
        <v>0.78895463510848129</v>
      </c>
      <c r="Z13" s="158">
        <v>1</v>
      </c>
      <c r="AA13" s="158">
        <v>9</v>
      </c>
      <c r="AB13" s="159" t="s">
        <v>75</v>
      </c>
      <c r="AC13" s="45">
        <v>10</v>
      </c>
      <c r="AD13" s="46">
        <v>0.85616438356164382</v>
      </c>
      <c r="AE13" s="44" t="s">
        <v>75</v>
      </c>
    </row>
    <row r="14" spans="1:31">
      <c r="A14" s="30">
        <v>12</v>
      </c>
      <c r="B14" s="31" t="s">
        <v>95</v>
      </c>
      <c r="C14" s="31" t="s">
        <v>101</v>
      </c>
      <c r="D14" s="31" t="s">
        <v>72</v>
      </c>
      <c r="E14" s="40">
        <v>1794</v>
      </c>
      <c r="F14" s="41">
        <v>815</v>
      </c>
      <c r="G14" s="40">
        <v>1794</v>
      </c>
      <c r="H14" s="42">
        <v>6.2119113573407203</v>
      </c>
      <c r="I14" s="105">
        <v>1.2923994227811166</v>
      </c>
      <c r="J14" s="43">
        <v>1.2599287866337989</v>
      </c>
      <c r="K14" s="47">
        <v>621.19113573407196</v>
      </c>
      <c r="L14" s="41">
        <v>1189</v>
      </c>
      <c r="M14" s="41">
        <v>1096</v>
      </c>
      <c r="N14" s="41">
        <v>551</v>
      </c>
      <c r="O14" s="41">
        <v>480</v>
      </c>
      <c r="P14" s="41">
        <v>392</v>
      </c>
      <c r="Q14" s="41">
        <v>53</v>
      </c>
      <c r="R14" s="41">
        <v>4</v>
      </c>
      <c r="S14" s="48">
        <v>1326</v>
      </c>
      <c r="T14" s="41">
        <v>15</v>
      </c>
      <c r="U14" s="156">
        <v>1925.3333333333333</v>
      </c>
      <c r="V14" s="49">
        <v>979</v>
      </c>
      <c r="W14" s="41">
        <v>63</v>
      </c>
      <c r="X14" s="41">
        <v>65</v>
      </c>
      <c r="Y14" s="42">
        <v>3.6231884057971016</v>
      </c>
      <c r="Z14" s="158">
        <v>3</v>
      </c>
      <c r="AA14" s="158">
        <v>45</v>
      </c>
      <c r="AB14" s="159" t="s">
        <v>75</v>
      </c>
      <c r="AC14" s="45">
        <v>105</v>
      </c>
      <c r="AD14" s="46">
        <v>1.7650025214321734</v>
      </c>
      <c r="AE14" s="44" t="s">
        <v>75</v>
      </c>
    </row>
    <row r="15" spans="1:31">
      <c r="A15" s="30">
        <v>13</v>
      </c>
      <c r="B15" s="31" t="s">
        <v>95</v>
      </c>
      <c r="C15" s="31" t="s">
        <v>101</v>
      </c>
      <c r="D15" s="31" t="s">
        <v>76</v>
      </c>
      <c r="E15" s="40">
        <v>775</v>
      </c>
      <c r="F15" s="41">
        <v>278</v>
      </c>
      <c r="G15" s="40">
        <v>775</v>
      </c>
      <c r="H15" s="42">
        <v>9.082386030704324</v>
      </c>
      <c r="I15" s="105">
        <v>0.44084299329220911</v>
      </c>
      <c r="J15" s="43">
        <v>0.54428361741426656</v>
      </c>
      <c r="K15" s="47">
        <v>908.23860307043242</v>
      </c>
      <c r="L15" s="41">
        <v>378</v>
      </c>
      <c r="M15" s="41">
        <v>299</v>
      </c>
      <c r="N15" s="41">
        <v>284</v>
      </c>
      <c r="O15" s="41">
        <v>171</v>
      </c>
      <c r="P15" s="41">
        <v>119</v>
      </c>
      <c r="Q15" s="41">
        <v>51</v>
      </c>
      <c r="R15" s="41">
        <v>7</v>
      </c>
      <c r="S15" s="48">
        <v>550</v>
      </c>
      <c r="T15" s="41">
        <v>5</v>
      </c>
      <c r="U15" s="156">
        <v>1706.6</v>
      </c>
      <c r="V15" s="49">
        <v>330</v>
      </c>
      <c r="W15" s="41">
        <v>37</v>
      </c>
      <c r="X15" s="41">
        <v>37</v>
      </c>
      <c r="Y15" s="42">
        <v>4.774193548387097</v>
      </c>
      <c r="Z15" s="158">
        <v>1</v>
      </c>
      <c r="AA15" s="158">
        <v>15</v>
      </c>
      <c r="AB15" s="159" t="s">
        <v>75</v>
      </c>
      <c r="AC15" s="45">
        <v>19</v>
      </c>
      <c r="AD15" s="46">
        <v>1.7009847806624887</v>
      </c>
      <c r="AE15" s="44" t="s">
        <v>75</v>
      </c>
    </row>
    <row r="16" spans="1:31">
      <c r="A16" s="30">
        <v>14</v>
      </c>
      <c r="B16" s="31" t="s">
        <v>95</v>
      </c>
      <c r="C16" s="31" t="s">
        <v>104</v>
      </c>
      <c r="D16" s="31" t="s">
        <v>76</v>
      </c>
      <c r="E16" s="40">
        <v>339</v>
      </c>
      <c r="F16" s="41">
        <v>102</v>
      </c>
      <c r="G16" s="40">
        <v>339</v>
      </c>
      <c r="H16" s="42">
        <v>8.8650627615062767</v>
      </c>
      <c r="I16" s="105">
        <v>0.16174814861800479</v>
      </c>
      <c r="J16" s="43">
        <v>0.23808018877862755</v>
      </c>
      <c r="K16" s="47">
        <v>886.50627615062763</v>
      </c>
      <c r="L16" s="41">
        <v>138</v>
      </c>
      <c r="M16" s="41">
        <v>130</v>
      </c>
      <c r="N16" s="41">
        <v>86</v>
      </c>
      <c r="O16" s="41">
        <v>13</v>
      </c>
      <c r="P16" s="41">
        <v>11</v>
      </c>
      <c r="Q16" s="41">
        <v>7</v>
      </c>
      <c r="R16" s="41">
        <v>0</v>
      </c>
      <c r="S16" s="48">
        <v>276</v>
      </c>
      <c r="T16" s="41">
        <v>2</v>
      </c>
      <c r="U16" s="156">
        <v>1912</v>
      </c>
      <c r="V16" s="49">
        <v>98</v>
      </c>
      <c r="W16" s="41">
        <v>1</v>
      </c>
      <c r="X16" s="41">
        <v>1</v>
      </c>
      <c r="Y16" s="42">
        <v>0.29498525073746312</v>
      </c>
      <c r="Z16" s="158">
        <v>1</v>
      </c>
      <c r="AA16" s="158">
        <v>7</v>
      </c>
      <c r="AB16" s="159" t="s">
        <v>75</v>
      </c>
      <c r="AC16" s="45">
        <v>6</v>
      </c>
      <c r="AD16" s="46">
        <v>0.89418777943368111</v>
      </c>
      <c r="AE16" s="55" t="s">
        <v>79</v>
      </c>
    </row>
    <row r="17" spans="1:31">
      <c r="A17" s="30">
        <v>15</v>
      </c>
      <c r="B17" s="31" t="s">
        <v>95</v>
      </c>
      <c r="C17" s="31" t="s">
        <v>106</v>
      </c>
      <c r="D17" s="31" t="s">
        <v>107</v>
      </c>
      <c r="E17" s="40">
        <v>246</v>
      </c>
      <c r="F17" s="41">
        <v>92</v>
      </c>
      <c r="G17" s="40">
        <v>246</v>
      </c>
      <c r="H17" s="42">
        <v>6.2867365192946592</v>
      </c>
      <c r="I17" s="105">
        <v>0.14589048698878862</v>
      </c>
      <c r="J17" s="43">
        <v>0.17276615468891557</v>
      </c>
      <c r="K17" s="47">
        <v>628.67365192946579</v>
      </c>
      <c r="L17" s="41">
        <v>74</v>
      </c>
      <c r="M17" s="41">
        <v>86</v>
      </c>
      <c r="N17" s="41">
        <v>76</v>
      </c>
      <c r="O17" s="41">
        <v>72</v>
      </c>
      <c r="P17" s="41">
        <v>191</v>
      </c>
      <c r="Q17" s="41">
        <v>0</v>
      </c>
      <c r="R17" s="41">
        <v>0</v>
      </c>
      <c r="S17" s="48">
        <v>71</v>
      </c>
      <c r="T17" s="41">
        <v>2</v>
      </c>
      <c r="U17" s="156">
        <v>1956.5</v>
      </c>
      <c r="V17" s="49">
        <v>92</v>
      </c>
      <c r="W17" s="41">
        <v>0</v>
      </c>
      <c r="X17" s="41">
        <v>0</v>
      </c>
      <c r="Y17" s="42">
        <v>0</v>
      </c>
      <c r="Z17" s="158">
        <v>0</v>
      </c>
      <c r="AA17" s="158">
        <v>0</v>
      </c>
      <c r="AB17" s="159" t="s">
        <v>75</v>
      </c>
      <c r="AC17" s="45">
        <v>3</v>
      </c>
      <c r="AD17" s="46">
        <v>0.43795620437956206</v>
      </c>
      <c r="AE17" s="55" t="s">
        <v>79</v>
      </c>
    </row>
    <row r="18" spans="1:31">
      <c r="A18" s="30">
        <v>16</v>
      </c>
      <c r="B18" s="31" t="s">
        <v>95</v>
      </c>
      <c r="C18" s="31" t="s">
        <v>109</v>
      </c>
      <c r="D18" s="31" t="s">
        <v>107</v>
      </c>
      <c r="E18" s="40">
        <v>768</v>
      </c>
      <c r="F18" s="41">
        <v>291</v>
      </c>
      <c r="G18" s="40">
        <v>768</v>
      </c>
      <c r="H18" s="42">
        <v>8.6564472497745708</v>
      </c>
      <c r="I18" s="105">
        <v>0.46145795341019014</v>
      </c>
      <c r="J18" s="43">
        <v>0.53936750732149252</v>
      </c>
      <c r="K18" s="47">
        <v>865.64472497745726</v>
      </c>
      <c r="L18" s="41">
        <v>521</v>
      </c>
      <c r="M18" s="41">
        <v>414</v>
      </c>
      <c r="N18" s="41">
        <v>258</v>
      </c>
      <c r="O18" s="41">
        <v>227</v>
      </c>
      <c r="P18" s="41">
        <v>20</v>
      </c>
      <c r="Q18" s="41">
        <v>8</v>
      </c>
      <c r="R18" s="41">
        <v>0</v>
      </c>
      <c r="S18" s="48">
        <v>587</v>
      </c>
      <c r="T18" s="41">
        <v>6</v>
      </c>
      <c r="U18" s="156">
        <v>1478.6666666666667</v>
      </c>
      <c r="V18" s="49">
        <v>300</v>
      </c>
      <c r="W18" s="41">
        <v>23</v>
      </c>
      <c r="X18" s="41">
        <v>23</v>
      </c>
      <c r="Y18" s="42">
        <v>2.9947916666666665</v>
      </c>
      <c r="Z18" s="158">
        <v>1</v>
      </c>
      <c r="AA18" s="158">
        <v>10</v>
      </c>
      <c r="AB18" s="159" t="s">
        <v>75</v>
      </c>
      <c r="AC18" s="45">
        <v>11</v>
      </c>
      <c r="AD18" s="46">
        <v>0.63400576368876083</v>
      </c>
      <c r="AE18" s="55" t="s">
        <v>79</v>
      </c>
    </row>
    <row r="19" spans="1:31">
      <c r="A19" s="30">
        <v>17</v>
      </c>
      <c r="B19" s="31" t="s">
        <v>95</v>
      </c>
      <c r="C19" s="31" t="s">
        <v>112</v>
      </c>
      <c r="D19" s="31" t="s">
        <v>76</v>
      </c>
      <c r="E19" s="40">
        <v>365</v>
      </c>
      <c r="F19" s="41">
        <v>128</v>
      </c>
      <c r="G19" s="40">
        <v>365</v>
      </c>
      <c r="H19" s="42">
        <v>9.0279495424189964</v>
      </c>
      <c r="I19" s="105">
        <v>0.2029780688539668</v>
      </c>
      <c r="J19" s="43">
        <v>0.25634002626607394</v>
      </c>
      <c r="K19" s="47">
        <v>902.79495424189963</v>
      </c>
      <c r="L19" s="41">
        <v>173</v>
      </c>
      <c r="M19" s="41">
        <v>227</v>
      </c>
      <c r="N19" s="41">
        <v>72</v>
      </c>
      <c r="O19" s="41">
        <v>53</v>
      </c>
      <c r="P19" s="41">
        <v>10</v>
      </c>
      <c r="Q19" s="41">
        <v>1</v>
      </c>
      <c r="R19" s="41">
        <v>0</v>
      </c>
      <c r="S19" s="48">
        <v>283</v>
      </c>
      <c r="T19" s="41">
        <v>3</v>
      </c>
      <c r="U19" s="156">
        <v>1347.6666666666667</v>
      </c>
      <c r="V19" s="49">
        <v>142</v>
      </c>
      <c r="W19" s="41">
        <v>1</v>
      </c>
      <c r="X19" s="41">
        <v>1</v>
      </c>
      <c r="Y19" s="42">
        <v>0.27397260273972601</v>
      </c>
      <c r="Z19" s="158">
        <v>1</v>
      </c>
      <c r="AA19" s="158">
        <v>16</v>
      </c>
      <c r="AB19" s="159" t="s">
        <v>75</v>
      </c>
      <c r="AC19" s="45">
        <v>20</v>
      </c>
      <c r="AD19" s="46">
        <v>2.7894002789400281</v>
      </c>
      <c r="AE19" s="55" t="s">
        <v>79</v>
      </c>
    </row>
    <row r="20" spans="1:31">
      <c r="A20" s="30">
        <v>18</v>
      </c>
      <c r="B20" s="31" t="s">
        <v>95</v>
      </c>
      <c r="C20" s="31" t="s">
        <v>114</v>
      </c>
      <c r="D20" s="31" t="s">
        <v>76</v>
      </c>
      <c r="E20" s="40">
        <v>537</v>
      </c>
      <c r="F20" s="41">
        <v>175</v>
      </c>
      <c r="G20" s="40">
        <v>537</v>
      </c>
      <c r="H20" s="42">
        <v>10.404960279015695</v>
      </c>
      <c r="I20" s="105">
        <v>0.2775090785112827</v>
      </c>
      <c r="J20" s="43">
        <v>0.37713587425994988</v>
      </c>
      <c r="K20" s="47">
        <v>1040.4960279015695</v>
      </c>
      <c r="L20" s="41">
        <v>301</v>
      </c>
      <c r="M20" s="41">
        <v>110</v>
      </c>
      <c r="N20" s="41">
        <v>48</v>
      </c>
      <c r="O20" s="41">
        <v>46</v>
      </c>
      <c r="P20" s="41">
        <v>268</v>
      </c>
      <c r="Q20" s="41">
        <v>0</v>
      </c>
      <c r="R20" s="41">
        <v>0</v>
      </c>
      <c r="S20" s="48">
        <v>498</v>
      </c>
      <c r="T20" s="41">
        <v>3</v>
      </c>
      <c r="U20" s="156">
        <v>1720.3333333333333</v>
      </c>
      <c r="V20" s="49">
        <v>184</v>
      </c>
      <c r="W20" s="41">
        <v>1</v>
      </c>
      <c r="X20" s="41">
        <v>1</v>
      </c>
      <c r="Y20" s="42">
        <v>0.18621973929236499</v>
      </c>
      <c r="Z20" s="158">
        <v>1</v>
      </c>
      <c r="AA20" s="158">
        <v>21</v>
      </c>
      <c r="AB20" s="159" t="s">
        <v>75</v>
      </c>
      <c r="AC20" s="45">
        <v>11</v>
      </c>
      <c r="AD20" s="46">
        <v>1.2021857923497268</v>
      </c>
      <c r="AE20" s="55" t="s">
        <v>79</v>
      </c>
    </row>
    <row r="21" spans="1:31">
      <c r="A21" s="30">
        <v>19</v>
      </c>
      <c r="B21" s="31" t="s">
        <v>95</v>
      </c>
      <c r="C21" s="31" t="s">
        <v>116</v>
      </c>
      <c r="D21" s="31" t="s">
        <v>76</v>
      </c>
      <c r="E21" s="40">
        <v>549</v>
      </c>
      <c r="F21" s="41">
        <v>194</v>
      </c>
      <c r="G21" s="40">
        <v>549</v>
      </c>
      <c r="H21" s="42">
        <v>11.307929969104016</v>
      </c>
      <c r="I21" s="105">
        <v>0.30763863560679344</v>
      </c>
      <c r="J21" s="43">
        <v>0.38556349156184816</v>
      </c>
      <c r="K21" s="47">
        <v>1130.7929969104016</v>
      </c>
      <c r="L21" s="41">
        <v>175</v>
      </c>
      <c r="M21" s="41">
        <v>272</v>
      </c>
      <c r="N21" s="41">
        <v>118</v>
      </c>
      <c r="O21" s="41">
        <v>82</v>
      </c>
      <c r="P21" s="41">
        <v>65</v>
      </c>
      <c r="Q21" s="41">
        <v>3</v>
      </c>
      <c r="R21" s="41">
        <v>0</v>
      </c>
      <c r="S21" s="48">
        <v>549</v>
      </c>
      <c r="T21" s="41">
        <v>3</v>
      </c>
      <c r="U21" s="156">
        <v>1618.3333333333333</v>
      </c>
      <c r="V21" s="49">
        <v>190</v>
      </c>
      <c r="W21" s="41">
        <v>0</v>
      </c>
      <c r="X21" s="41">
        <v>0</v>
      </c>
      <c r="Y21" s="42">
        <v>0</v>
      </c>
      <c r="Z21" s="158">
        <v>1</v>
      </c>
      <c r="AA21" s="158">
        <v>6</v>
      </c>
      <c r="AB21" s="159" t="s">
        <v>75</v>
      </c>
      <c r="AC21" s="45">
        <v>4</v>
      </c>
      <c r="AD21" s="46">
        <v>0.45714285714285713</v>
      </c>
      <c r="AE21" s="55" t="s">
        <v>79</v>
      </c>
    </row>
    <row r="22" spans="1:31">
      <c r="A22" s="30">
        <v>20</v>
      </c>
      <c r="B22" s="31" t="s">
        <v>118</v>
      </c>
      <c r="C22" s="31" t="s">
        <v>119</v>
      </c>
      <c r="D22" s="31" t="s">
        <v>76</v>
      </c>
      <c r="E22" s="40">
        <v>620</v>
      </c>
      <c r="F22" s="41">
        <v>256</v>
      </c>
      <c r="G22" s="40">
        <v>620</v>
      </c>
      <c r="H22" s="42">
        <v>2.7616926503340755</v>
      </c>
      <c r="I22" s="105">
        <v>0.4059561377079336</v>
      </c>
      <c r="J22" s="43">
        <v>0.43542689393141326</v>
      </c>
      <c r="K22" s="47">
        <v>276.16926503340756</v>
      </c>
      <c r="L22" s="41">
        <v>313</v>
      </c>
      <c r="M22" s="41">
        <v>223</v>
      </c>
      <c r="N22" s="41">
        <v>356</v>
      </c>
      <c r="O22" s="41">
        <v>179</v>
      </c>
      <c r="P22" s="41">
        <v>320</v>
      </c>
      <c r="Q22" s="41">
        <v>54</v>
      </c>
      <c r="R22" s="41">
        <v>3</v>
      </c>
      <c r="S22" s="48">
        <v>229</v>
      </c>
      <c r="T22" s="41">
        <v>11</v>
      </c>
      <c r="U22" s="156">
        <v>2040.909090909091</v>
      </c>
      <c r="V22" s="49">
        <v>368</v>
      </c>
      <c r="W22" s="41">
        <v>7</v>
      </c>
      <c r="X22" s="41">
        <v>7</v>
      </c>
      <c r="Y22" s="42">
        <v>1.1290322580645162</v>
      </c>
      <c r="Z22" s="158">
        <v>2</v>
      </c>
      <c r="AA22" s="158">
        <v>29</v>
      </c>
      <c r="AB22" s="159" t="s">
        <v>75</v>
      </c>
      <c r="AC22" s="45">
        <v>41</v>
      </c>
      <c r="AD22" s="46">
        <v>1.310322786832854</v>
      </c>
      <c r="AE22" s="44" t="s">
        <v>75</v>
      </c>
    </row>
    <row r="23" spans="1:31">
      <c r="A23" s="30">
        <v>21</v>
      </c>
      <c r="B23" s="31" t="s">
        <v>118</v>
      </c>
      <c r="C23" s="31" t="s">
        <v>121</v>
      </c>
      <c r="D23" s="31" t="s">
        <v>76</v>
      </c>
      <c r="E23" s="40">
        <v>367</v>
      </c>
      <c r="F23" s="41">
        <v>143</v>
      </c>
      <c r="G23" s="40">
        <v>367</v>
      </c>
      <c r="H23" s="42">
        <v>4.3852312104194047</v>
      </c>
      <c r="I23" s="105">
        <v>0.22676456129779102</v>
      </c>
      <c r="J23" s="43">
        <v>0.25774462914972363</v>
      </c>
      <c r="K23" s="47">
        <v>438.52312104194044</v>
      </c>
      <c r="L23" s="41">
        <v>150</v>
      </c>
      <c r="M23" s="41">
        <v>132</v>
      </c>
      <c r="N23" s="41">
        <v>145</v>
      </c>
      <c r="O23" s="41">
        <v>229</v>
      </c>
      <c r="P23" s="41">
        <v>86</v>
      </c>
      <c r="Q23" s="41">
        <v>22</v>
      </c>
      <c r="R23" s="41">
        <v>0</v>
      </c>
      <c r="S23" s="48">
        <v>297</v>
      </c>
      <c r="T23" s="41">
        <v>4</v>
      </c>
      <c r="U23" s="156">
        <v>2092.25</v>
      </c>
      <c r="V23" s="49">
        <v>96</v>
      </c>
      <c r="W23" s="41">
        <v>0</v>
      </c>
      <c r="X23" s="41">
        <v>0</v>
      </c>
      <c r="Y23" s="42">
        <v>0</v>
      </c>
      <c r="Z23" s="158">
        <v>1</v>
      </c>
      <c r="AA23" s="158">
        <v>6</v>
      </c>
      <c r="AB23" s="159" t="s">
        <v>75</v>
      </c>
      <c r="AC23" s="45">
        <v>13</v>
      </c>
      <c r="AD23" s="46">
        <v>0.93056549749463136</v>
      </c>
      <c r="AE23" s="44" t="s">
        <v>75</v>
      </c>
    </row>
    <row r="24" spans="1:31">
      <c r="A24" s="30">
        <v>22</v>
      </c>
      <c r="B24" s="31" t="s">
        <v>118</v>
      </c>
      <c r="C24" s="31" t="s">
        <v>123</v>
      </c>
      <c r="D24" s="31" t="s">
        <v>76</v>
      </c>
      <c r="E24" s="40">
        <v>602</v>
      </c>
      <c r="F24" s="41">
        <v>243</v>
      </c>
      <c r="G24" s="40">
        <v>602</v>
      </c>
      <c r="H24" s="42">
        <v>5.1008303677342823</v>
      </c>
      <c r="I24" s="105">
        <v>0.38534117758995257</v>
      </c>
      <c r="J24" s="43">
        <v>0.42278546797856575</v>
      </c>
      <c r="K24" s="47">
        <v>510.08303677342826</v>
      </c>
      <c r="L24" s="41">
        <v>277</v>
      </c>
      <c r="M24" s="41">
        <v>199</v>
      </c>
      <c r="N24" s="41">
        <v>169</v>
      </c>
      <c r="O24" s="41">
        <v>217</v>
      </c>
      <c r="P24" s="41">
        <v>121</v>
      </c>
      <c r="Q24" s="41">
        <v>54</v>
      </c>
      <c r="R24" s="41">
        <v>0</v>
      </c>
      <c r="S24" s="48">
        <v>471</v>
      </c>
      <c r="T24" s="41">
        <v>6</v>
      </c>
      <c r="U24" s="156">
        <v>1967</v>
      </c>
      <c r="V24" s="49">
        <v>269</v>
      </c>
      <c r="W24" s="41">
        <v>9</v>
      </c>
      <c r="X24" s="41">
        <v>15</v>
      </c>
      <c r="Y24" s="42">
        <v>2.4916943521594686</v>
      </c>
      <c r="Z24" s="158">
        <v>1</v>
      </c>
      <c r="AA24" s="158">
        <v>9</v>
      </c>
      <c r="AB24" s="159" t="s">
        <v>75</v>
      </c>
      <c r="AC24" s="45">
        <v>11</v>
      </c>
      <c r="AD24" s="46">
        <v>0.54644808743169404</v>
      </c>
      <c r="AE24" s="44" t="s">
        <v>75</v>
      </c>
    </row>
    <row r="25" spans="1:31">
      <c r="A25" s="30">
        <v>23</v>
      </c>
      <c r="B25" s="31" t="s">
        <v>118</v>
      </c>
      <c r="C25" s="31" t="s">
        <v>126</v>
      </c>
      <c r="D25" s="31" t="s">
        <v>107</v>
      </c>
      <c r="E25" s="40">
        <v>1374</v>
      </c>
      <c r="F25" s="41">
        <v>622</v>
      </c>
      <c r="G25" s="40">
        <v>1374</v>
      </c>
      <c r="H25" s="42">
        <v>5.7116727635517126</v>
      </c>
      <c r="I25" s="105">
        <v>0.98634655333724486</v>
      </c>
      <c r="J25" s="43">
        <v>0.96496218106735776</v>
      </c>
      <c r="K25" s="47">
        <v>571.16727635517123</v>
      </c>
      <c r="L25" s="41">
        <v>837</v>
      </c>
      <c r="M25" s="41">
        <v>834</v>
      </c>
      <c r="N25" s="41">
        <v>520</v>
      </c>
      <c r="O25" s="41">
        <v>739</v>
      </c>
      <c r="P25" s="41">
        <v>394</v>
      </c>
      <c r="Q25" s="41">
        <v>147</v>
      </c>
      <c r="R25" s="41">
        <v>0</v>
      </c>
      <c r="S25" s="48">
        <v>1097</v>
      </c>
      <c r="T25" s="41">
        <v>14</v>
      </c>
      <c r="U25" s="156">
        <v>1718.2857142857142</v>
      </c>
      <c r="V25" s="49">
        <v>595</v>
      </c>
      <c r="W25" s="41">
        <v>45</v>
      </c>
      <c r="X25" s="41">
        <v>48</v>
      </c>
      <c r="Y25" s="42">
        <v>3.4934497816593888</v>
      </c>
      <c r="Z25" s="158">
        <v>3</v>
      </c>
      <c r="AA25" s="158">
        <v>45</v>
      </c>
      <c r="AB25" s="159" t="s">
        <v>75</v>
      </c>
      <c r="AC25" s="45">
        <v>104</v>
      </c>
      <c r="AD25" s="46">
        <v>2.2288898414059153</v>
      </c>
      <c r="AE25" s="55" t="s">
        <v>79</v>
      </c>
    </row>
    <row r="26" spans="1:31">
      <c r="A26" s="30">
        <v>24</v>
      </c>
      <c r="B26" s="31" t="s">
        <v>118</v>
      </c>
      <c r="C26" s="31" t="s">
        <v>129</v>
      </c>
      <c r="D26" s="31" t="s">
        <v>76</v>
      </c>
      <c r="E26" s="40">
        <v>628</v>
      </c>
      <c r="F26" s="41">
        <v>267</v>
      </c>
      <c r="G26" s="40">
        <v>628</v>
      </c>
      <c r="H26" s="42">
        <v>6.1598822952427659</v>
      </c>
      <c r="I26" s="105">
        <v>0.42339956550007135</v>
      </c>
      <c r="J26" s="43">
        <v>0.44104530546601212</v>
      </c>
      <c r="K26" s="47">
        <v>615.98822952427668</v>
      </c>
      <c r="L26" s="41">
        <v>346</v>
      </c>
      <c r="M26" s="41">
        <v>189</v>
      </c>
      <c r="N26" s="41">
        <v>298</v>
      </c>
      <c r="O26" s="41">
        <v>472</v>
      </c>
      <c r="P26" s="41">
        <v>248</v>
      </c>
      <c r="Q26" s="41">
        <v>64</v>
      </c>
      <c r="R26" s="41">
        <v>2</v>
      </c>
      <c r="S26" s="48">
        <v>440</v>
      </c>
      <c r="T26" s="41">
        <v>5</v>
      </c>
      <c r="U26" s="156">
        <v>2039</v>
      </c>
      <c r="V26" s="49">
        <v>330</v>
      </c>
      <c r="W26" s="41">
        <v>14</v>
      </c>
      <c r="X26" s="41">
        <v>28</v>
      </c>
      <c r="Y26" s="42">
        <v>4.4585987261146496</v>
      </c>
      <c r="Z26" s="158">
        <v>1</v>
      </c>
      <c r="AA26" s="158">
        <v>14</v>
      </c>
      <c r="AB26" s="159" t="s">
        <v>75</v>
      </c>
      <c r="AC26" s="45">
        <v>28</v>
      </c>
      <c r="AD26" s="46">
        <v>1.5972618368511124</v>
      </c>
      <c r="AE26" s="44" t="s">
        <v>75</v>
      </c>
    </row>
    <row r="27" spans="1:31">
      <c r="A27" s="30">
        <v>25</v>
      </c>
      <c r="B27" s="31" t="s">
        <v>118</v>
      </c>
      <c r="C27" s="31" t="s">
        <v>131</v>
      </c>
      <c r="D27" s="31" t="s">
        <v>76</v>
      </c>
      <c r="E27" s="40">
        <v>454</v>
      </c>
      <c r="F27" s="41">
        <v>216</v>
      </c>
      <c r="G27" s="40">
        <v>454</v>
      </c>
      <c r="H27" s="42">
        <v>3.0735901428474715</v>
      </c>
      <c r="I27" s="105">
        <v>0.34252549119106895</v>
      </c>
      <c r="J27" s="43">
        <v>0.31884485458848649</v>
      </c>
      <c r="K27" s="47">
        <v>307.35901428474716</v>
      </c>
      <c r="L27" s="41">
        <v>265</v>
      </c>
      <c r="M27" s="41">
        <v>248</v>
      </c>
      <c r="N27" s="41">
        <v>165</v>
      </c>
      <c r="O27" s="41">
        <v>171</v>
      </c>
      <c r="P27" s="41">
        <v>222</v>
      </c>
      <c r="Q27" s="41">
        <v>39</v>
      </c>
      <c r="R27" s="41">
        <v>0</v>
      </c>
      <c r="S27" s="48">
        <v>340</v>
      </c>
      <c r="T27" s="41">
        <v>7</v>
      </c>
      <c r="U27" s="156">
        <v>2110.1428571428573</v>
      </c>
      <c r="V27" s="49">
        <v>230</v>
      </c>
      <c r="W27" s="41">
        <v>10</v>
      </c>
      <c r="X27" s="41">
        <v>10</v>
      </c>
      <c r="Y27" s="42">
        <v>2.2026431718061672</v>
      </c>
      <c r="Z27" s="158">
        <v>1</v>
      </c>
      <c r="AA27" s="158">
        <v>9</v>
      </c>
      <c r="AB27" s="159" t="s">
        <v>75</v>
      </c>
      <c r="AC27" s="45">
        <v>24</v>
      </c>
      <c r="AD27" s="46">
        <v>1.1049723756906078</v>
      </c>
      <c r="AE27" s="44" t="s">
        <v>75</v>
      </c>
    </row>
    <row r="28" spans="1:31">
      <c r="A28" s="30">
        <v>26</v>
      </c>
      <c r="B28" s="31" t="s">
        <v>118</v>
      </c>
      <c r="C28" s="31" t="s">
        <v>134</v>
      </c>
      <c r="D28" s="31" t="s">
        <v>76</v>
      </c>
      <c r="E28" s="40">
        <v>450</v>
      </c>
      <c r="F28" s="41">
        <v>179</v>
      </c>
      <c r="G28" s="40">
        <v>450</v>
      </c>
      <c r="H28" s="42">
        <v>4.3941021384630403</v>
      </c>
      <c r="I28" s="105">
        <v>0.28385214316296919</v>
      </c>
      <c r="J28" s="43">
        <v>0.31603564882118701</v>
      </c>
      <c r="K28" s="47">
        <v>439.41021384630409</v>
      </c>
      <c r="L28" s="41">
        <v>246</v>
      </c>
      <c r="M28" s="41">
        <v>145</v>
      </c>
      <c r="N28" s="41">
        <v>239</v>
      </c>
      <c r="O28" s="41">
        <v>118</v>
      </c>
      <c r="P28" s="41">
        <v>90</v>
      </c>
      <c r="Q28" s="41">
        <v>108</v>
      </c>
      <c r="R28" s="41">
        <v>1</v>
      </c>
      <c r="S28" s="48">
        <v>357</v>
      </c>
      <c r="T28" s="41">
        <v>5</v>
      </c>
      <c r="U28" s="156">
        <v>2048.1999999999998</v>
      </c>
      <c r="V28" s="49">
        <v>175</v>
      </c>
      <c r="W28" s="41">
        <v>2</v>
      </c>
      <c r="X28" s="41">
        <v>2</v>
      </c>
      <c r="Y28" s="42">
        <v>0.44444444444444442</v>
      </c>
      <c r="Z28" s="158">
        <v>1</v>
      </c>
      <c r="AA28" s="158">
        <v>11</v>
      </c>
      <c r="AB28" s="159" t="s">
        <v>75</v>
      </c>
      <c r="AC28" s="45">
        <v>19</v>
      </c>
      <c r="AD28" s="46">
        <v>1.1255924170616114</v>
      </c>
      <c r="AE28" s="44" t="s">
        <v>75</v>
      </c>
    </row>
    <row r="29" spans="1:31">
      <c r="A29" s="30">
        <v>27</v>
      </c>
      <c r="B29" s="31" t="s">
        <v>118</v>
      </c>
      <c r="C29" s="31" t="s">
        <v>136</v>
      </c>
      <c r="D29" s="31" t="s">
        <v>107</v>
      </c>
      <c r="E29" s="40">
        <v>829</v>
      </c>
      <c r="F29" s="41">
        <v>404</v>
      </c>
      <c r="G29" s="40">
        <v>829</v>
      </c>
      <c r="H29" s="42">
        <v>4.9348175486636112</v>
      </c>
      <c r="I29" s="105">
        <v>0.64064952982033274</v>
      </c>
      <c r="J29" s="43">
        <v>0.58220789527280903</v>
      </c>
      <c r="K29" s="47">
        <v>493.48175486636109</v>
      </c>
      <c r="L29" s="41">
        <v>417</v>
      </c>
      <c r="M29" s="41">
        <v>287</v>
      </c>
      <c r="N29" s="41">
        <v>328</v>
      </c>
      <c r="O29" s="41">
        <v>415</v>
      </c>
      <c r="P29" s="41">
        <v>440</v>
      </c>
      <c r="Q29" s="41">
        <v>70</v>
      </c>
      <c r="R29" s="41">
        <v>3</v>
      </c>
      <c r="S29" s="48">
        <v>591</v>
      </c>
      <c r="T29" s="41">
        <v>11</v>
      </c>
      <c r="U29" s="156">
        <v>1527.1818181818182</v>
      </c>
      <c r="V29" s="49">
        <v>536</v>
      </c>
      <c r="W29" s="41">
        <v>158</v>
      </c>
      <c r="X29" s="41">
        <v>158</v>
      </c>
      <c r="Y29" s="42">
        <v>19.059107358262967</v>
      </c>
      <c r="Z29" s="158">
        <v>2</v>
      </c>
      <c r="AA29" s="158">
        <v>34</v>
      </c>
      <c r="AB29" s="159" t="s">
        <v>75</v>
      </c>
      <c r="AC29" s="45">
        <v>123</v>
      </c>
      <c r="AD29" s="46">
        <v>3.5891450248030345</v>
      </c>
      <c r="AE29" s="44" t="s">
        <v>75</v>
      </c>
    </row>
    <row r="30" spans="1:31">
      <c r="A30" s="30">
        <v>28</v>
      </c>
      <c r="B30" s="31" t="s">
        <v>138</v>
      </c>
      <c r="C30" s="31" t="s">
        <v>139</v>
      </c>
      <c r="D30" s="31" t="s">
        <v>72</v>
      </c>
      <c r="E30" s="40">
        <v>1400</v>
      </c>
      <c r="F30" s="41">
        <v>616</v>
      </c>
      <c r="G30" s="40">
        <v>1400</v>
      </c>
      <c r="H30" s="42">
        <v>7.1758072783188105</v>
      </c>
      <c r="I30" s="105">
        <v>0.9768319563597152</v>
      </c>
      <c r="J30" s="43">
        <v>0.98322201855480407</v>
      </c>
      <c r="K30" s="47">
        <v>717.58072783188106</v>
      </c>
      <c r="L30" s="41">
        <v>1066</v>
      </c>
      <c r="M30" s="41">
        <v>875</v>
      </c>
      <c r="N30" s="41">
        <v>526</v>
      </c>
      <c r="O30" s="41">
        <v>254</v>
      </c>
      <c r="P30" s="41">
        <v>316</v>
      </c>
      <c r="Q30" s="41">
        <v>33</v>
      </c>
      <c r="R30" s="41">
        <v>1</v>
      </c>
      <c r="S30" s="48">
        <v>1400</v>
      </c>
      <c r="T30" s="41">
        <v>13</v>
      </c>
      <c r="U30" s="156">
        <v>1500.7692307692307</v>
      </c>
      <c r="V30" s="49">
        <v>673</v>
      </c>
      <c r="W30" s="41">
        <v>7</v>
      </c>
      <c r="X30" s="41">
        <v>7</v>
      </c>
      <c r="Y30" s="42">
        <v>0.5</v>
      </c>
      <c r="Z30" s="158">
        <v>1</v>
      </c>
      <c r="AA30" s="158">
        <v>16</v>
      </c>
      <c r="AB30" s="159" t="s">
        <v>75</v>
      </c>
      <c r="AC30" s="45">
        <v>60</v>
      </c>
      <c r="AD30" s="46">
        <v>1.3071895424836601</v>
      </c>
      <c r="AE30" s="55" t="s">
        <v>79</v>
      </c>
    </row>
    <row r="31" spans="1:31">
      <c r="A31" s="30">
        <v>29</v>
      </c>
      <c r="B31" s="31" t="s">
        <v>138</v>
      </c>
      <c r="C31" s="31" t="s">
        <v>139</v>
      </c>
      <c r="D31" s="31" t="s">
        <v>76</v>
      </c>
      <c r="E31" s="40">
        <v>403</v>
      </c>
      <c r="F31" s="41">
        <v>142</v>
      </c>
      <c r="G31" s="40">
        <v>403</v>
      </c>
      <c r="H31" s="42">
        <v>6.615233092580433</v>
      </c>
      <c r="I31" s="105">
        <v>0.22517879513486941</v>
      </c>
      <c r="J31" s="43">
        <v>0.28302748105541858</v>
      </c>
      <c r="K31" s="47">
        <v>661.52330925804335</v>
      </c>
      <c r="L31" s="41">
        <v>210</v>
      </c>
      <c r="M31" s="41">
        <v>216</v>
      </c>
      <c r="N31" s="41">
        <v>157</v>
      </c>
      <c r="O31" s="41">
        <v>98</v>
      </c>
      <c r="P31" s="41">
        <v>134</v>
      </c>
      <c r="Q31" s="41">
        <v>16</v>
      </c>
      <c r="R31" s="41">
        <v>0</v>
      </c>
      <c r="S31" s="48">
        <v>319</v>
      </c>
      <c r="T31" s="41">
        <v>3</v>
      </c>
      <c r="U31" s="156">
        <v>2030.6666666666667</v>
      </c>
      <c r="V31" s="49">
        <v>125</v>
      </c>
      <c r="W31" s="41">
        <v>6</v>
      </c>
      <c r="X31" s="41">
        <v>11</v>
      </c>
      <c r="Y31" s="42">
        <v>2.7295285359801489</v>
      </c>
      <c r="Z31" s="158">
        <v>1</v>
      </c>
      <c r="AA31" s="158">
        <v>11</v>
      </c>
      <c r="AB31" s="159" t="s">
        <v>75</v>
      </c>
      <c r="AC31" s="45">
        <v>8</v>
      </c>
      <c r="AD31" s="46">
        <v>0.86486486486486491</v>
      </c>
      <c r="AE31" s="55" t="s">
        <v>79</v>
      </c>
    </row>
    <row r="32" spans="1:31">
      <c r="A32" s="30">
        <v>30</v>
      </c>
      <c r="B32" s="31" t="s">
        <v>138</v>
      </c>
      <c r="C32" s="31" t="s">
        <v>142</v>
      </c>
      <c r="D32" s="31" t="s">
        <v>76</v>
      </c>
      <c r="E32" s="40">
        <v>464</v>
      </c>
      <c r="F32" s="41">
        <v>163</v>
      </c>
      <c r="G32" s="40">
        <v>464</v>
      </c>
      <c r="H32" s="42">
        <v>10.274579273693535</v>
      </c>
      <c r="I32" s="105">
        <v>0.25847988455622334</v>
      </c>
      <c r="J32" s="43">
        <v>0.32586786900673509</v>
      </c>
      <c r="K32" s="47">
        <v>1027.4579273693535</v>
      </c>
      <c r="L32" s="41">
        <v>322</v>
      </c>
      <c r="M32" s="41">
        <v>230</v>
      </c>
      <c r="N32" s="41">
        <v>136</v>
      </c>
      <c r="O32" s="41">
        <v>234</v>
      </c>
      <c r="P32" s="41">
        <v>163</v>
      </c>
      <c r="Q32" s="41">
        <v>21</v>
      </c>
      <c r="R32" s="41">
        <v>0</v>
      </c>
      <c r="S32" s="48">
        <v>141</v>
      </c>
      <c r="T32" s="41">
        <v>3</v>
      </c>
      <c r="U32" s="156">
        <v>1505.3333333333333</v>
      </c>
      <c r="V32" s="49">
        <v>164</v>
      </c>
      <c r="W32" s="41">
        <v>2</v>
      </c>
      <c r="X32" s="41">
        <v>9</v>
      </c>
      <c r="Y32" s="42">
        <v>1.9396551724137931</v>
      </c>
      <c r="Z32" s="158">
        <v>1</v>
      </c>
      <c r="AA32" s="158">
        <v>6</v>
      </c>
      <c r="AB32" s="159" t="s">
        <v>75</v>
      </c>
      <c r="AC32" s="45">
        <v>1</v>
      </c>
      <c r="AD32" s="46">
        <v>0.13071895424836602</v>
      </c>
      <c r="AE32" s="44" t="s">
        <v>75</v>
      </c>
    </row>
    <row r="33" spans="1:31">
      <c r="A33" s="30">
        <v>31</v>
      </c>
      <c r="B33" s="31" t="s">
        <v>138</v>
      </c>
      <c r="C33" s="31" t="s">
        <v>144</v>
      </c>
      <c r="D33" s="31" t="s">
        <v>76</v>
      </c>
      <c r="E33" s="40">
        <v>382</v>
      </c>
      <c r="F33" s="41">
        <v>126</v>
      </c>
      <c r="G33" s="40">
        <v>382</v>
      </c>
      <c r="H33" s="42">
        <v>7.3475668397768805</v>
      </c>
      <c r="I33" s="105">
        <v>0.19980653652812355</v>
      </c>
      <c r="J33" s="43">
        <v>0.26827915077709652</v>
      </c>
      <c r="K33" s="47">
        <v>734.756683977688</v>
      </c>
      <c r="L33" s="41">
        <v>188</v>
      </c>
      <c r="M33" s="41">
        <v>193</v>
      </c>
      <c r="N33" s="41">
        <v>142</v>
      </c>
      <c r="O33" s="41">
        <v>124</v>
      </c>
      <c r="P33" s="41">
        <v>8</v>
      </c>
      <c r="Q33" s="41">
        <v>12</v>
      </c>
      <c r="R33" s="41">
        <v>0</v>
      </c>
      <c r="S33" s="48">
        <v>355</v>
      </c>
      <c r="T33" s="41">
        <v>3</v>
      </c>
      <c r="U33" s="156">
        <v>1733</v>
      </c>
      <c r="V33" s="49">
        <v>101</v>
      </c>
      <c r="W33" s="41">
        <v>9</v>
      </c>
      <c r="X33" s="41">
        <v>11</v>
      </c>
      <c r="Y33" s="42">
        <v>2.8795811518324608</v>
      </c>
      <c r="Z33" s="158">
        <v>1</v>
      </c>
      <c r="AA33" s="158">
        <v>10</v>
      </c>
      <c r="AB33" s="159" t="s">
        <v>75</v>
      </c>
      <c r="AC33" s="45">
        <v>12</v>
      </c>
      <c r="AD33" s="46">
        <v>1.2539184952978057</v>
      </c>
      <c r="AE33" s="55" t="s">
        <v>79</v>
      </c>
    </row>
    <row r="34" spans="1:31">
      <c r="A34" s="30">
        <v>32</v>
      </c>
      <c r="B34" s="31" t="s">
        <v>138</v>
      </c>
      <c r="C34" s="31" t="s">
        <v>146</v>
      </c>
      <c r="D34" s="31" t="s">
        <v>76</v>
      </c>
      <c r="E34" s="40">
        <v>801</v>
      </c>
      <c r="F34" s="41">
        <v>293</v>
      </c>
      <c r="G34" s="40">
        <v>801</v>
      </c>
      <c r="H34" s="42">
        <v>18.443472254202163</v>
      </c>
      <c r="I34" s="105">
        <v>0.46462948573603335</v>
      </c>
      <c r="J34" s="43">
        <v>0.56254345490171287</v>
      </c>
      <c r="K34" s="47">
        <v>1844.3472254202165</v>
      </c>
      <c r="L34" s="41">
        <v>407</v>
      </c>
      <c r="M34" s="41">
        <v>446</v>
      </c>
      <c r="N34" s="41">
        <v>150</v>
      </c>
      <c r="O34" s="41">
        <v>160</v>
      </c>
      <c r="P34" s="41">
        <v>127</v>
      </c>
      <c r="Q34" s="41">
        <v>21</v>
      </c>
      <c r="R34" s="41">
        <v>1</v>
      </c>
      <c r="S34" s="48">
        <v>120</v>
      </c>
      <c r="T34" s="41">
        <v>3</v>
      </c>
      <c r="U34" s="156">
        <v>1447.6666666666667</v>
      </c>
      <c r="V34" s="49">
        <v>220</v>
      </c>
      <c r="W34" s="41">
        <v>3</v>
      </c>
      <c r="X34" s="41">
        <v>9</v>
      </c>
      <c r="Y34" s="42">
        <v>1.1235955056179776</v>
      </c>
      <c r="Z34" s="158">
        <v>1</v>
      </c>
      <c r="AA34" s="158">
        <v>8</v>
      </c>
      <c r="AB34" s="159" t="s">
        <v>75</v>
      </c>
      <c r="AC34" s="45">
        <v>11</v>
      </c>
      <c r="AD34" s="46">
        <v>1.4492753623188406</v>
      </c>
      <c r="AE34" s="55" t="s">
        <v>79</v>
      </c>
    </row>
    <row r="35" spans="1:31">
      <c r="A35" s="30">
        <v>33</v>
      </c>
      <c r="B35" s="31" t="s">
        <v>138</v>
      </c>
      <c r="C35" s="31" t="s">
        <v>148</v>
      </c>
      <c r="D35" s="31" t="s">
        <v>76</v>
      </c>
      <c r="E35" s="40">
        <v>414</v>
      </c>
      <c r="F35" s="41">
        <v>144</v>
      </c>
      <c r="G35" s="40">
        <v>414</v>
      </c>
      <c r="H35" s="42">
        <v>7.7980787342249007</v>
      </c>
      <c r="I35" s="105">
        <v>0.22835032746071265</v>
      </c>
      <c r="J35" s="43">
        <v>0.29075279691549205</v>
      </c>
      <c r="K35" s="47">
        <v>779.80787342249016</v>
      </c>
      <c r="L35" s="41">
        <v>158</v>
      </c>
      <c r="M35" s="41">
        <v>216</v>
      </c>
      <c r="N35" s="41">
        <v>93</v>
      </c>
      <c r="O35" s="41">
        <v>37</v>
      </c>
      <c r="P35" s="41">
        <v>133</v>
      </c>
      <c r="Q35" s="41">
        <v>4</v>
      </c>
      <c r="R35" s="41">
        <v>0</v>
      </c>
      <c r="S35" s="48">
        <v>141</v>
      </c>
      <c r="T35" s="41">
        <v>3</v>
      </c>
      <c r="U35" s="156">
        <v>1769.6666666666667</v>
      </c>
      <c r="V35" s="49">
        <v>66</v>
      </c>
      <c r="W35" s="41">
        <v>0</v>
      </c>
      <c r="X35" s="41">
        <v>0</v>
      </c>
      <c r="Y35" s="42">
        <v>0</v>
      </c>
      <c r="Z35" s="158">
        <v>1</v>
      </c>
      <c r="AA35" s="158">
        <v>8</v>
      </c>
      <c r="AB35" s="159" t="s">
        <v>79</v>
      </c>
      <c r="AC35" s="60">
        <v>0</v>
      </c>
      <c r="AD35" s="46">
        <v>0</v>
      </c>
      <c r="AE35" s="55" t="s">
        <v>79</v>
      </c>
    </row>
    <row r="36" spans="1:31">
      <c r="A36" s="30">
        <v>34</v>
      </c>
      <c r="B36" s="31" t="s">
        <v>138</v>
      </c>
      <c r="C36" s="31" t="s">
        <v>150</v>
      </c>
      <c r="D36" s="31" t="s">
        <v>76</v>
      </c>
      <c r="E36" s="40">
        <v>681</v>
      </c>
      <c r="F36" s="41">
        <v>263</v>
      </c>
      <c r="G36" s="40">
        <v>681</v>
      </c>
      <c r="H36" s="42">
        <v>9.7901092581943647</v>
      </c>
      <c r="I36" s="105">
        <v>0.41705650084838491</v>
      </c>
      <c r="J36" s="43">
        <v>0.47826728188272971</v>
      </c>
      <c r="K36" s="47">
        <v>979.01092581943647</v>
      </c>
      <c r="L36" s="41">
        <v>319</v>
      </c>
      <c r="M36" s="41">
        <v>418</v>
      </c>
      <c r="N36" s="41">
        <v>147</v>
      </c>
      <c r="O36" s="41">
        <v>229</v>
      </c>
      <c r="P36" s="41">
        <v>117</v>
      </c>
      <c r="Q36" s="41">
        <v>31</v>
      </c>
      <c r="R36" s="41">
        <v>0</v>
      </c>
      <c r="S36" s="48">
        <v>494</v>
      </c>
      <c r="T36" s="41">
        <v>4</v>
      </c>
      <c r="U36" s="156">
        <v>1739</v>
      </c>
      <c r="V36" s="49">
        <v>241</v>
      </c>
      <c r="W36" s="41">
        <v>21</v>
      </c>
      <c r="X36" s="41">
        <v>26</v>
      </c>
      <c r="Y36" s="42">
        <v>3.8179148311306901</v>
      </c>
      <c r="Z36" s="158">
        <v>1</v>
      </c>
      <c r="AA36" s="158">
        <v>12</v>
      </c>
      <c r="AB36" s="159" t="s">
        <v>75</v>
      </c>
      <c r="AC36" s="45">
        <v>16</v>
      </c>
      <c r="AD36" s="46">
        <v>1.2260536398467432</v>
      </c>
      <c r="AE36" s="44" t="s">
        <v>75</v>
      </c>
    </row>
    <row r="37" spans="1:31">
      <c r="A37" s="30">
        <v>35</v>
      </c>
      <c r="B37" s="31" t="s">
        <v>152</v>
      </c>
      <c r="C37" s="31" t="s">
        <v>153</v>
      </c>
      <c r="D37" s="31" t="s">
        <v>76</v>
      </c>
      <c r="E37" s="40">
        <v>428</v>
      </c>
      <c r="F37" s="41">
        <v>123</v>
      </c>
      <c r="G37" s="40">
        <v>428</v>
      </c>
      <c r="H37" s="42">
        <v>10.641471904525112</v>
      </c>
      <c r="I37" s="105">
        <v>0.19504923803935872</v>
      </c>
      <c r="J37" s="43">
        <v>0.30058501710104013</v>
      </c>
      <c r="K37" s="47">
        <v>1064.147190452511</v>
      </c>
      <c r="L37" s="41">
        <v>165</v>
      </c>
      <c r="M37" s="41">
        <v>189</v>
      </c>
      <c r="N37" s="41">
        <v>119</v>
      </c>
      <c r="O37" s="41">
        <v>96</v>
      </c>
      <c r="P37" s="41">
        <v>58</v>
      </c>
      <c r="Q37" s="41">
        <v>25</v>
      </c>
      <c r="R37" s="41">
        <v>0</v>
      </c>
      <c r="S37" s="48">
        <v>367</v>
      </c>
      <c r="T37" s="41">
        <v>3</v>
      </c>
      <c r="U37" s="156">
        <v>1340.6666666666667</v>
      </c>
      <c r="V37" s="49">
        <v>101</v>
      </c>
      <c r="W37" s="41">
        <v>0</v>
      </c>
      <c r="X37" s="41">
        <v>0</v>
      </c>
      <c r="Y37" s="42">
        <v>0</v>
      </c>
      <c r="Z37" s="158">
        <v>1</v>
      </c>
      <c r="AA37" s="158">
        <v>6</v>
      </c>
      <c r="AB37" s="159" t="s">
        <v>79</v>
      </c>
      <c r="AC37" s="60">
        <v>0</v>
      </c>
      <c r="AD37" s="46">
        <v>0</v>
      </c>
      <c r="AE37" s="55" t="s">
        <v>79</v>
      </c>
    </row>
    <row r="38" spans="1:31">
      <c r="A38" s="30">
        <v>36</v>
      </c>
      <c r="B38" s="31" t="s">
        <v>152</v>
      </c>
      <c r="C38" s="31" t="s">
        <v>155</v>
      </c>
      <c r="D38" s="31" t="s">
        <v>72</v>
      </c>
      <c r="E38" s="40">
        <v>1213</v>
      </c>
      <c r="F38" s="41">
        <v>547</v>
      </c>
      <c r="G38" s="40">
        <v>1213</v>
      </c>
      <c r="H38" s="42">
        <v>9.668420213613901</v>
      </c>
      <c r="I38" s="105">
        <v>0.86741409111812373</v>
      </c>
      <c r="J38" s="43">
        <v>0.85189164893355529</v>
      </c>
      <c r="K38" s="47">
        <v>966.84202136139015</v>
      </c>
      <c r="L38" s="41">
        <v>804</v>
      </c>
      <c r="M38" s="41">
        <v>855</v>
      </c>
      <c r="N38" s="41">
        <v>251</v>
      </c>
      <c r="O38" s="41">
        <v>233</v>
      </c>
      <c r="P38" s="41">
        <v>157</v>
      </c>
      <c r="Q38" s="41">
        <v>20</v>
      </c>
      <c r="R38" s="41">
        <v>0</v>
      </c>
      <c r="S38" s="48">
        <v>926</v>
      </c>
      <c r="T38" s="41">
        <v>8</v>
      </c>
      <c r="U38" s="156">
        <v>1568.25</v>
      </c>
      <c r="V38" s="49">
        <v>554</v>
      </c>
      <c r="W38" s="41">
        <v>21</v>
      </c>
      <c r="X38" s="41">
        <v>21</v>
      </c>
      <c r="Y38" s="42">
        <v>1.7312448474855731</v>
      </c>
      <c r="Z38" s="158">
        <v>3</v>
      </c>
      <c r="AA38" s="158">
        <v>28</v>
      </c>
      <c r="AB38" s="159" t="s">
        <v>75</v>
      </c>
      <c r="AC38" s="45">
        <v>56</v>
      </c>
      <c r="AD38" s="46">
        <v>2.2029897718332023</v>
      </c>
      <c r="AE38" s="55" t="s">
        <v>79</v>
      </c>
    </row>
    <row r="39" spans="1:31">
      <c r="A39" s="30">
        <v>37</v>
      </c>
      <c r="B39" s="31" t="s">
        <v>152</v>
      </c>
      <c r="C39" s="31" t="s">
        <v>155</v>
      </c>
      <c r="D39" s="31" t="s">
        <v>76</v>
      </c>
      <c r="E39" s="40">
        <v>648</v>
      </c>
      <c r="F39" s="41">
        <v>235</v>
      </c>
      <c r="G39" s="40">
        <v>648</v>
      </c>
      <c r="H39" s="42">
        <v>7.3795695251110356</v>
      </c>
      <c r="I39" s="105">
        <v>0.37265504828657964</v>
      </c>
      <c r="J39" s="43">
        <v>0.45509133430250931</v>
      </c>
      <c r="K39" s="47">
        <v>737.95695251110351</v>
      </c>
      <c r="L39" s="41">
        <v>418</v>
      </c>
      <c r="M39" s="41">
        <v>261</v>
      </c>
      <c r="N39" s="41">
        <v>186</v>
      </c>
      <c r="O39" s="41">
        <v>401</v>
      </c>
      <c r="P39" s="41">
        <v>325</v>
      </c>
      <c r="Q39" s="41">
        <v>23</v>
      </c>
      <c r="R39" s="41">
        <v>0</v>
      </c>
      <c r="S39" s="48">
        <v>648</v>
      </c>
      <c r="T39" s="41">
        <v>5</v>
      </c>
      <c r="U39" s="156">
        <v>1756.2</v>
      </c>
      <c r="V39" s="49">
        <v>331</v>
      </c>
      <c r="W39" s="41">
        <v>10</v>
      </c>
      <c r="X39" s="41">
        <v>10</v>
      </c>
      <c r="Y39" s="42">
        <v>1.5432098765432098</v>
      </c>
      <c r="Z39" s="158">
        <v>1</v>
      </c>
      <c r="AA39" s="158">
        <v>5</v>
      </c>
      <c r="AB39" s="159" t="s">
        <v>75</v>
      </c>
      <c r="AC39" s="45">
        <v>12</v>
      </c>
      <c r="AD39" s="46">
        <v>0.76579451180599878</v>
      </c>
      <c r="AE39" s="55" t="s">
        <v>79</v>
      </c>
    </row>
    <row r="40" spans="1:31">
      <c r="A40" s="30">
        <v>38</v>
      </c>
      <c r="B40" s="31" t="s">
        <v>152</v>
      </c>
      <c r="C40" s="31" t="s">
        <v>159</v>
      </c>
      <c r="D40" s="31" t="s">
        <v>107</v>
      </c>
      <c r="E40" s="40">
        <v>670</v>
      </c>
      <c r="F40" s="41">
        <v>283</v>
      </c>
      <c r="G40" s="40">
        <v>670</v>
      </c>
      <c r="H40" s="42">
        <v>5.8499956343316164</v>
      </c>
      <c r="I40" s="105">
        <v>0.44877182410681721</v>
      </c>
      <c r="J40" s="43">
        <v>0.47054196602265624</v>
      </c>
      <c r="K40" s="47">
        <v>584.9995634331616</v>
      </c>
      <c r="L40" s="41">
        <v>410</v>
      </c>
      <c r="M40" s="41">
        <v>392</v>
      </c>
      <c r="N40" s="41">
        <v>253</v>
      </c>
      <c r="O40" s="41">
        <v>180</v>
      </c>
      <c r="P40" s="41">
        <v>129</v>
      </c>
      <c r="Q40" s="41">
        <v>72</v>
      </c>
      <c r="R40" s="41">
        <v>3</v>
      </c>
      <c r="S40" s="48">
        <v>549</v>
      </c>
      <c r="T40" s="41">
        <v>7</v>
      </c>
      <c r="U40" s="156">
        <v>1636.1428571428571</v>
      </c>
      <c r="V40" s="49">
        <v>368</v>
      </c>
      <c r="W40" s="41">
        <v>18</v>
      </c>
      <c r="X40" s="41">
        <v>19</v>
      </c>
      <c r="Y40" s="42">
        <v>2.8358208955223883</v>
      </c>
      <c r="Z40" s="158">
        <v>2</v>
      </c>
      <c r="AA40" s="158">
        <v>15</v>
      </c>
      <c r="AB40" s="159" t="s">
        <v>75</v>
      </c>
      <c r="AC40" s="45">
        <v>32</v>
      </c>
      <c r="AD40" s="46">
        <v>1.4705882352941178</v>
      </c>
      <c r="AE40" s="55" t="s">
        <v>79</v>
      </c>
    </row>
    <row r="41" spans="1:31">
      <c r="A41" s="30">
        <v>39</v>
      </c>
      <c r="B41" s="31" t="s">
        <v>152</v>
      </c>
      <c r="C41" s="31" t="s">
        <v>162</v>
      </c>
      <c r="D41" s="31" t="s">
        <v>76</v>
      </c>
      <c r="E41" s="40">
        <v>479</v>
      </c>
      <c r="F41" s="41">
        <v>150</v>
      </c>
      <c r="G41" s="40">
        <v>479</v>
      </c>
      <c r="H41" s="42">
        <v>12.483711232733906</v>
      </c>
      <c r="I41" s="105">
        <v>0.23786492443824234</v>
      </c>
      <c r="J41" s="43">
        <v>0.33640239063410798</v>
      </c>
      <c r="K41" s="47">
        <v>1248.3711232733908</v>
      </c>
      <c r="L41" s="41">
        <v>120</v>
      </c>
      <c r="M41" s="41">
        <v>168</v>
      </c>
      <c r="N41" s="41">
        <v>39</v>
      </c>
      <c r="O41" s="41">
        <v>61</v>
      </c>
      <c r="P41" s="41">
        <v>9</v>
      </c>
      <c r="Q41" s="41">
        <v>0</v>
      </c>
      <c r="R41" s="41">
        <v>0</v>
      </c>
      <c r="S41" s="48">
        <v>256</v>
      </c>
      <c r="T41" s="41">
        <v>2</v>
      </c>
      <c r="U41" s="156">
        <v>1918.5</v>
      </c>
      <c r="V41" s="49">
        <v>101</v>
      </c>
      <c r="W41" s="41">
        <v>1</v>
      </c>
      <c r="X41" s="41">
        <v>1</v>
      </c>
      <c r="Y41" s="42">
        <v>0.20876826722338204</v>
      </c>
      <c r="Z41" s="158">
        <v>1</v>
      </c>
      <c r="AA41" s="158">
        <v>6</v>
      </c>
      <c r="AB41" s="159" t="s">
        <v>75</v>
      </c>
      <c r="AC41" s="45">
        <v>12</v>
      </c>
      <c r="AD41" s="46">
        <v>1.5625</v>
      </c>
      <c r="AE41" s="55" t="s">
        <v>79</v>
      </c>
    </row>
    <row r="42" spans="1:31">
      <c r="A42" s="30">
        <v>40</v>
      </c>
      <c r="B42" s="31" t="s">
        <v>152</v>
      </c>
      <c r="C42" s="31" t="s">
        <v>164</v>
      </c>
      <c r="D42" s="31" t="s">
        <v>76</v>
      </c>
      <c r="E42" s="40">
        <v>495</v>
      </c>
      <c r="F42" s="41">
        <v>155</v>
      </c>
      <c r="G42" s="40">
        <v>495</v>
      </c>
      <c r="H42" s="42">
        <v>11.303950673669787</v>
      </c>
      <c r="I42" s="105">
        <v>0.24579375525285041</v>
      </c>
      <c r="J42" s="43">
        <v>0.34763921370330575</v>
      </c>
      <c r="K42" s="47">
        <v>1130.3950673669788</v>
      </c>
      <c r="L42" s="41">
        <v>261</v>
      </c>
      <c r="M42" s="41">
        <v>240</v>
      </c>
      <c r="N42" s="41">
        <v>114</v>
      </c>
      <c r="O42" s="41">
        <v>69</v>
      </c>
      <c r="P42" s="41">
        <v>40</v>
      </c>
      <c r="Q42" s="41">
        <v>0</v>
      </c>
      <c r="R42" s="41">
        <v>0</v>
      </c>
      <c r="S42" s="48">
        <v>429</v>
      </c>
      <c r="T42" s="41">
        <v>3</v>
      </c>
      <c r="U42" s="156">
        <v>1459.6666666666667</v>
      </c>
      <c r="V42" s="49">
        <v>330</v>
      </c>
      <c r="W42" s="41">
        <v>1</v>
      </c>
      <c r="X42" s="41">
        <v>1</v>
      </c>
      <c r="Y42" s="42">
        <v>0.20202020202020202</v>
      </c>
      <c r="Z42" s="158">
        <v>1</v>
      </c>
      <c r="AA42" s="158">
        <v>6</v>
      </c>
      <c r="AB42" s="159" t="s">
        <v>75</v>
      </c>
      <c r="AC42" s="45">
        <v>11</v>
      </c>
      <c r="AD42" s="46">
        <v>1.3836477987421383</v>
      </c>
      <c r="AE42" s="55" t="s">
        <v>79</v>
      </c>
    </row>
    <row r="43" spans="1:31">
      <c r="A43" s="30">
        <v>41</v>
      </c>
      <c r="B43" s="31" t="s">
        <v>166</v>
      </c>
      <c r="C43" s="31" t="s">
        <v>167</v>
      </c>
      <c r="D43" s="31" t="s">
        <v>76</v>
      </c>
      <c r="E43" s="40">
        <v>813</v>
      </c>
      <c r="F43" s="41">
        <v>290</v>
      </c>
      <c r="G43" s="40">
        <v>813</v>
      </c>
      <c r="H43" s="42">
        <v>6.2760537285780451</v>
      </c>
      <c r="I43" s="105">
        <v>0.45987218724726853</v>
      </c>
      <c r="J43" s="43">
        <v>0.57097107220361121</v>
      </c>
      <c r="K43" s="47">
        <v>627.60537285780458</v>
      </c>
      <c r="L43" s="41">
        <v>353</v>
      </c>
      <c r="M43" s="41">
        <v>424</v>
      </c>
      <c r="N43" s="41">
        <v>120</v>
      </c>
      <c r="O43" s="41">
        <v>129</v>
      </c>
      <c r="P43" s="41">
        <v>144</v>
      </c>
      <c r="Q43" s="41">
        <v>5</v>
      </c>
      <c r="R43" s="41">
        <v>1</v>
      </c>
      <c r="S43" s="48">
        <v>796</v>
      </c>
      <c r="T43" s="41">
        <v>7</v>
      </c>
      <c r="U43" s="156">
        <v>1850.5714285714287</v>
      </c>
      <c r="V43" s="49">
        <v>278</v>
      </c>
      <c r="W43" s="41">
        <v>4</v>
      </c>
      <c r="X43" s="41">
        <v>5</v>
      </c>
      <c r="Y43" s="42">
        <v>0.61500615006150061</v>
      </c>
      <c r="Z43" s="158">
        <v>1</v>
      </c>
      <c r="AA43" s="158">
        <v>13</v>
      </c>
      <c r="AB43" s="159" t="s">
        <v>75</v>
      </c>
      <c r="AC43" s="45">
        <v>10</v>
      </c>
      <c r="AD43" s="46">
        <v>0.47036688617121353</v>
      </c>
      <c r="AE43" s="55" t="s">
        <v>79</v>
      </c>
    </row>
    <row r="44" spans="1:31">
      <c r="A44" s="30">
        <v>42</v>
      </c>
      <c r="B44" s="31" t="s">
        <v>166</v>
      </c>
      <c r="C44" s="31" t="s">
        <v>169</v>
      </c>
      <c r="D44" s="31" t="s">
        <v>76</v>
      </c>
      <c r="E44" s="40">
        <v>992</v>
      </c>
      <c r="F44" s="41">
        <v>419</v>
      </c>
      <c r="G44" s="40">
        <v>992</v>
      </c>
      <c r="H44" s="42">
        <v>15.509693558474046</v>
      </c>
      <c r="I44" s="105">
        <v>0.66443602226415688</v>
      </c>
      <c r="J44" s="43">
        <v>0.69668303029026124</v>
      </c>
      <c r="K44" s="47">
        <v>1550.9693558474046</v>
      </c>
      <c r="L44" s="41">
        <v>573</v>
      </c>
      <c r="M44" s="41">
        <v>526</v>
      </c>
      <c r="N44" s="41">
        <v>167</v>
      </c>
      <c r="O44" s="41">
        <v>300</v>
      </c>
      <c r="P44" s="41">
        <v>15</v>
      </c>
      <c r="Q44" s="41">
        <v>43</v>
      </c>
      <c r="R44" s="41">
        <v>0</v>
      </c>
      <c r="S44" s="48">
        <v>921</v>
      </c>
      <c r="T44" s="41">
        <v>3</v>
      </c>
      <c r="U44" s="156">
        <v>2132</v>
      </c>
      <c r="V44" s="49">
        <v>179</v>
      </c>
      <c r="W44" s="41">
        <v>0</v>
      </c>
      <c r="X44" s="41">
        <v>0</v>
      </c>
      <c r="Y44" s="42">
        <v>0</v>
      </c>
      <c r="Z44" s="158">
        <v>1</v>
      </c>
      <c r="AA44" s="158">
        <v>11</v>
      </c>
      <c r="AB44" s="159" t="s">
        <v>75</v>
      </c>
      <c r="AC44" s="45">
        <v>33</v>
      </c>
      <c r="AD44" s="46">
        <v>2.6960784313725492</v>
      </c>
      <c r="AE44" s="55" t="s">
        <v>79</v>
      </c>
    </row>
    <row r="45" spans="1:31">
      <c r="A45" s="30">
        <v>43</v>
      </c>
      <c r="B45" s="31" t="s">
        <v>166</v>
      </c>
      <c r="C45" s="31" t="s">
        <v>171</v>
      </c>
      <c r="D45" s="31" t="s">
        <v>107</v>
      </c>
      <c r="E45" s="40">
        <v>659</v>
      </c>
      <c r="F45" s="41">
        <v>218</v>
      </c>
      <c r="G45" s="40">
        <v>659</v>
      </c>
      <c r="H45" s="42">
        <v>8.4066845260875116</v>
      </c>
      <c r="I45" s="105">
        <v>0.34569702351691217</v>
      </c>
      <c r="J45" s="43">
        <v>0.46281665016258278</v>
      </c>
      <c r="K45" s="47">
        <v>840.66845260875118</v>
      </c>
      <c r="L45" s="41">
        <v>476</v>
      </c>
      <c r="M45" s="41">
        <v>501</v>
      </c>
      <c r="N45" s="41">
        <v>144</v>
      </c>
      <c r="O45" s="41">
        <v>261</v>
      </c>
      <c r="P45" s="41">
        <v>154</v>
      </c>
      <c r="Q45" s="41">
        <v>18</v>
      </c>
      <c r="R45" s="41">
        <v>0</v>
      </c>
      <c r="S45" s="48">
        <v>592</v>
      </c>
      <c r="T45" s="41">
        <v>5</v>
      </c>
      <c r="U45" s="156">
        <v>1567.8</v>
      </c>
      <c r="V45" s="49">
        <v>244</v>
      </c>
      <c r="W45" s="41">
        <v>1</v>
      </c>
      <c r="X45" s="41">
        <v>1</v>
      </c>
      <c r="Y45" s="42">
        <v>0.15174506828528073</v>
      </c>
      <c r="Z45" s="158">
        <v>2</v>
      </c>
      <c r="AA45" s="158">
        <v>22</v>
      </c>
      <c r="AB45" s="159" t="s">
        <v>75</v>
      </c>
      <c r="AC45" s="45">
        <v>8</v>
      </c>
      <c r="AD45" s="46">
        <v>0.51847051198963057</v>
      </c>
      <c r="AE45" s="55" t="s">
        <v>79</v>
      </c>
    </row>
    <row r="46" spans="1:31">
      <c r="A46" s="30">
        <v>44</v>
      </c>
      <c r="B46" s="31" t="s">
        <v>166</v>
      </c>
      <c r="C46" s="31" t="s">
        <v>173</v>
      </c>
      <c r="D46" s="31" t="s">
        <v>107</v>
      </c>
      <c r="E46" s="40">
        <v>945</v>
      </c>
      <c r="F46" s="41">
        <v>330</v>
      </c>
      <c r="G46" s="40">
        <v>945</v>
      </c>
      <c r="H46" s="42">
        <v>20.3751617076326</v>
      </c>
      <c r="I46" s="105">
        <v>0.52330283376413311</v>
      </c>
      <c r="J46" s="43">
        <v>0.66367486252449281</v>
      </c>
      <c r="K46" s="47">
        <v>2037.5161707632599</v>
      </c>
      <c r="L46" s="41">
        <v>496</v>
      </c>
      <c r="M46" s="41">
        <v>658</v>
      </c>
      <c r="N46" s="41">
        <v>108</v>
      </c>
      <c r="O46" s="41">
        <v>183</v>
      </c>
      <c r="P46" s="41">
        <v>41</v>
      </c>
      <c r="Q46" s="41">
        <v>30</v>
      </c>
      <c r="R46" s="41">
        <v>0</v>
      </c>
      <c r="S46" s="48">
        <v>793</v>
      </c>
      <c r="T46" s="41">
        <v>2</v>
      </c>
      <c r="U46" s="156">
        <v>2319</v>
      </c>
      <c r="V46" s="49">
        <v>348</v>
      </c>
      <c r="W46" s="41">
        <v>3</v>
      </c>
      <c r="X46" s="41">
        <v>3</v>
      </c>
      <c r="Y46" s="42">
        <v>0.31746031746031744</v>
      </c>
      <c r="Z46" s="158">
        <v>1</v>
      </c>
      <c r="AA46" s="158">
        <v>8</v>
      </c>
      <c r="AB46" s="159" t="s">
        <v>75</v>
      </c>
      <c r="AC46" s="45">
        <v>15</v>
      </c>
      <c r="AD46" s="46">
        <v>1.8203883495145632</v>
      </c>
      <c r="AE46" s="44" t="s">
        <v>75</v>
      </c>
    </row>
    <row r="47" spans="1:31">
      <c r="A47" s="30">
        <v>45</v>
      </c>
      <c r="B47" s="31" t="s">
        <v>166</v>
      </c>
      <c r="C47" s="31" t="s">
        <v>175</v>
      </c>
      <c r="D47" s="31" t="s">
        <v>76</v>
      </c>
      <c r="E47" s="40">
        <v>430</v>
      </c>
      <c r="F47" s="41">
        <v>152</v>
      </c>
      <c r="G47" s="40">
        <v>430</v>
      </c>
      <c r="H47" s="42">
        <v>10.139118132515916</v>
      </c>
      <c r="I47" s="105">
        <v>0.24103645676408555</v>
      </c>
      <c r="J47" s="43">
        <v>0.30198961998468982</v>
      </c>
      <c r="K47" s="47">
        <v>1013.9118132515916</v>
      </c>
      <c r="L47" s="41">
        <v>271</v>
      </c>
      <c r="M47" s="41">
        <v>254</v>
      </c>
      <c r="N47" s="41">
        <v>122</v>
      </c>
      <c r="O47" s="41">
        <v>261</v>
      </c>
      <c r="P47" s="41">
        <v>93</v>
      </c>
      <c r="Q47" s="41">
        <v>13</v>
      </c>
      <c r="R47" s="41">
        <v>1</v>
      </c>
      <c r="S47" s="48">
        <v>266</v>
      </c>
      <c r="T47" s="41">
        <v>3</v>
      </c>
      <c r="U47" s="156">
        <v>1413.6666666666667</v>
      </c>
      <c r="V47" s="49">
        <v>276</v>
      </c>
      <c r="W47" s="41">
        <v>7</v>
      </c>
      <c r="X47" s="41">
        <v>10</v>
      </c>
      <c r="Y47" s="42">
        <v>2.3255813953488373</v>
      </c>
      <c r="Z47" s="158">
        <v>1</v>
      </c>
      <c r="AA47" s="158">
        <v>15</v>
      </c>
      <c r="AB47" s="159" t="s">
        <v>75</v>
      </c>
      <c r="AC47" s="45">
        <v>1</v>
      </c>
      <c r="AD47" s="46">
        <v>0.13568521031207598</v>
      </c>
      <c r="AE47" s="55" t="s">
        <v>79</v>
      </c>
    </row>
    <row r="48" spans="1:31">
      <c r="A48" s="30">
        <v>46</v>
      </c>
      <c r="B48" s="31" t="s">
        <v>166</v>
      </c>
      <c r="C48" s="31" t="s">
        <v>177</v>
      </c>
      <c r="D48" s="31" t="s">
        <v>76</v>
      </c>
      <c r="E48" s="40">
        <v>739</v>
      </c>
      <c r="F48" s="41">
        <v>248</v>
      </c>
      <c r="G48" s="40">
        <v>739</v>
      </c>
      <c r="H48" s="42">
        <v>17.721822541966429</v>
      </c>
      <c r="I48" s="105">
        <v>0.39327000840456067</v>
      </c>
      <c r="J48" s="43">
        <v>0.51900076550857155</v>
      </c>
      <c r="K48" s="47">
        <v>1772.1822541966426</v>
      </c>
      <c r="L48" s="41">
        <v>546</v>
      </c>
      <c r="M48" s="41">
        <v>437</v>
      </c>
      <c r="N48" s="41">
        <v>138</v>
      </c>
      <c r="O48" s="41">
        <v>137</v>
      </c>
      <c r="P48" s="41">
        <v>41</v>
      </c>
      <c r="Q48" s="41">
        <v>45</v>
      </c>
      <c r="R48" s="41">
        <v>0</v>
      </c>
      <c r="S48" s="48">
        <v>658</v>
      </c>
      <c r="T48" s="41">
        <v>3</v>
      </c>
      <c r="U48" s="156">
        <v>1390</v>
      </c>
      <c r="V48" s="49">
        <v>284</v>
      </c>
      <c r="W48" s="41">
        <v>0</v>
      </c>
      <c r="X48" s="41">
        <v>0</v>
      </c>
      <c r="Y48" s="42">
        <v>0</v>
      </c>
      <c r="Z48" s="158">
        <v>1</v>
      </c>
      <c r="AA48" s="158">
        <v>13</v>
      </c>
      <c r="AB48" s="159" t="s">
        <v>75</v>
      </c>
      <c r="AC48" s="45">
        <v>6</v>
      </c>
      <c r="AD48" s="46">
        <v>0.89020771513353114</v>
      </c>
      <c r="AE48" s="55" t="s">
        <v>79</v>
      </c>
    </row>
    <row r="49" spans="1:31">
      <c r="A49" s="30">
        <v>47</v>
      </c>
      <c r="B49" s="31" t="s">
        <v>179</v>
      </c>
      <c r="C49" s="31" t="s">
        <v>180</v>
      </c>
      <c r="D49" s="31" t="s">
        <v>76</v>
      </c>
      <c r="E49" s="40">
        <v>435</v>
      </c>
      <c r="F49" s="41">
        <v>149</v>
      </c>
      <c r="G49" s="40">
        <v>435</v>
      </c>
      <c r="H49" s="42">
        <v>8.5227272727272734</v>
      </c>
      <c r="I49" s="105">
        <v>0.23627915827532073</v>
      </c>
      <c r="J49" s="43">
        <v>0.30550112719381411</v>
      </c>
      <c r="K49" s="47">
        <v>852.27272727272725</v>
      </c>
      <c r="L49" s="41">
        <v>207</v>
      </c>
      <c r="M49" s="41">
        <v>242</v>
      </c>
      <c r="N49" s="41">
        <v>159</v>
      </c>
      <c r="O49" s="41">
        <v>238</v>
      </c>
      <c r="P49" s="41">
        <v>14</v>
      </c>
      <c r="Q49" s="41">
        <v>30</v>
      </c>
      <c r="R49" s="41">
        <v>0</v>
      </c>
      <c r="S49" s="48">
        <v>297</v>
      </c>
      <c r="T49" s="41">
        <v>3</v>
      </c>
      <c r="U49" s="156">
        <v>1701.3333333333333</v>
      </c>
      <c r="V49" s="49">
        <v>84</v>
      </c>
      <c r="W49" s="41">
        <v>0</v>
      </c>
      <c r="X49" s="41">
        <v>0</v>
      </c>
      <c r="Y49" s="42">
        <v>0</v>
      </c>
      <c r="Z49" s="158">
        <v>1</v>
      </c>
      <c r="AA49" s="158">
        <v>7</v>
      </c>
      <c r="AB49" s="159" t="s">
        <v>75</v>
      </c>
      <c r="AC49" s="45">
        <v>1</v>
      </c>
      <c r="AD49" s="46">
        <v>0.10416666666666667</v>
      </c>
      <c r="AE49" s="55" t="s">
        <v>79</v>
      </c>
    </row>
    <row r="50" spans="1:31">
      <c r="A50" s="30">
        <v>48</v>
      </c>
      <c r="B50" s="31" t="s">
        <v>179</v>
      </c>
      <c r="C50" s="31" t="s">
        <v>182</v>
      </c>
      <c r="D50" s="31" t="s">
        <v>107</v>
      </c>
      <c r="E50" s="40">
        <v>924</v>
      </c>
      <c r="F50" s="41">
        <v>386</v>
      </c>
      <c r="G50" s="40">
        <v>924</v>
      </c>
      <c r="H50" s="42">
        <v>6.4220183486238529</v>
      </c>
      <c r="I50" s="105">
        <v>0.61210573888774367</v>
      </c>
      <c r="J50" s="43">
        <v>0.6489265322461707</v>
      </c>
      <c r="K50" s="47">
        <v>642.20183486238534</v>
      </c>
      <c r="L50" s="41">
        <v>583</v>
      </c>
      <c r="M50" s="41">
        <v>532</v>
      </c>
      <c r="N50" s="41">
        <v>419</v>
      </c>
      <c r="O50" s="41">
        <v>468</v>
      </c>
      <c r="P50" s="41">
        <v>130</v>
      </c>
      <c r="Q50" s="41">
        <v>18</v>
      </c>
      <c r="R50" s="41">
        <v>0</v>
      </c>
      <c r="S50" s="48">
        <v>792</v>
      </c>
      <c r="T50" s="41">
        <v>8</v>
      </c>
      <c r="U50" s="156">
        <v>1798.5</v>
      </c>
      <c r="V50" s="49">
        <v>449</v>
      </c>
      <c r="W50" s="41">
        <v>21</v>
      </c>
      <c r="X50" s="41">
        <v>22</v>
      </c>
      <c r="Y50" s="42">
        <v>2.3809523809523809</v>
      </c>
      <c r="Z50" s="158">
        <v>3</v>
      </c>
      <c r="AA50" s="158">
        <v>31</v>
      </c>
      <c r="AB50" s="159" t="s">
        <v>75</v>
      </c>
      <c r="AC50" s="45">
        <v>29</v>
      </c>
      <c r="AD50" s="46">
        <v>0.98505434782608692</v>
      </c>
      <c r="AE50" s="55" t="s">
        <v>79</v>
      </c>
    </row>
    <row r="51" spans="1:31">
      <c r="A51" s="30">
        <v>49</v>
      </c>
      <c r="B51" s="31" t="s">
        <v>179</v>
      </c>
      <c r="C51" s="31" t="s">
        <v>185</v>
      </c>
      <c r="D51" s="31" t="s">
        <v>72</v>
      </c>
      <c r="E51" s="40">
        <v>5377</v>
      </c>
      <c r="F51" s="41">
        <v>2640</v>
      </c>
      <c r="G51" s="40">
        <v>5377</v>
      </c>
      <c r="H51" s="42">
        <v>7.4103168368682901</v>
      </c>
      <c r="I51" s="105">
        <v>4.1864226701130649</v>
      </c>
      <c r="J51" s="43">
        <v>3.7762748526922727</v>
      </c>
      <c r="K51" s="47">
        <v>741.03168368682896</v>
      </c>
      <c r="L51" s="41">
        <v>3580</v>
      </c>
      <c r="M51" s="41">
        <v>3007</v>
      </c>
      <c r="N51" s="41">
        <v>2259</v>
      </c>
      <c r="O51" s="41">
        <v>2063</v>
      </c>
      <c r="P51" s="41">
        <v>2004</v>
      </c>
      <c r="Q51" s="41">
        <v>234</v>
      </c>
      <c r="R51" s="41">
        <v>44</v>
      </c>
      <c r="S51" s="48">
        <v>3690</v>
      </c>
      <c r="T51" s="41">
        <v>41</v>
      </c>
      <c r="U51" s="156">
        <v>1769.780487804878</v>
      </c>
      <c r="V51" s="49">
        <v>3017</v>
      </c>
      <c r="W51" s="41">
        <v>37</v>
      </c>
      <c r="X51" s="41">
        <v>37</v>
      </c>
      <c r="Y51" s="42">
        <v>0.68811604984191932</v>
      </c>
      <c r="Z51" s="158">
        <v>7</v>
      </c>
      <c r="AA51" s="158">
        <v>97</v>
      </c>
      <c r="AB51" s="159" t="s">
        <v>75</v>
      </c>
      <c r="AC51" s="45">
        <v>581</v>
      </c>
      <c r="AD51" s="46">
        <v>3.2706597613150192</v>
      </c>
      <c r="AE51" s="44" t="s">
        <v>75</v>
      </c>
    </row>
    <row r="52" spans="1:31">
      <c r="A52" s="30">
        <v>50</v>
      </c>
      <c r="B52" s="31" t="s">
        <v>179</v>
      </c>
      <c r="C52" s="31" t="s">
        <v>185</v>
      </c>
      <c r="D52" s="31" t="s">
        <v>76</v>
      </c>
      <c r="E52" s="40">
        <v>623</v>
      </c>
      <c r="F52" s="41">
        <v>259</v>
      </c>
      <c r="G52" s="40">
        <v>623</v>
      </c>
      <c r="H52" s="42">
        <v>5.2684989429175477</v>
      </c>
      <c r="I52" s="105">
        <v>0.41071343619669842</v>
      </c>
      <c r="J52" s="43">
        <v>0.43753379825688782</v>
      </c>
      <c r="K52" s="47">
        <v>526.84989429175471</v>
      </c>
      <c r="L52" s="41">
        <v>395</v>
      </c>
      <c r="M52" s="41">
        <v>385</v>
      </c>
      <c r="N52" s="41">
        <v>160</v>
      </c>
      <c r="O52" s="41">
        <v>136</v>
      </c>
      <c r="P52" s="41">
        <v>139</v>
      </c>
      <c r="Q52" s="41">
        <v>13</v>
      </c>
      <c r="R52" s="41">
        <v>2</v>
      </c>
      <c r="S52" s="48">
        <v>623</v>
      </c>
      <c r="T52" s="41">
        <v>8</v>
      </c>
      <c r="U52" s="156">
        <v>1478.125</v>
      </c>
      <c r="V52" s="49">
        <v>266</v>
      </c>
      <c r="W52" s="41">
        <v>43</v>
      </c>
      <c r="X52" s="41">
        <v>43</v>
      </c>
      <c r="Y52" s="42">
        <v>6.902086677367576</v>
      </c>
      <c r="Z52" s="158">
        <v>1</v>
      </c>
      <c r="AA52" s="158">
        <v>15</v>
      </c>
      <c r="AB52" s="159" t="s">
        <v>75</v>
      </c>
      <c r="AC52" s="45">
        <v>16</v>
      </c>
      <c r="AD52" s="46">
        <v>0.72169598556608028</v>
      </c>
      <c r="AE52" s="44" t="s">
        <v>75</v>
      </c>
    </row>
    <row r="53" spans="1:31">
      <c r="A53" s="30">
        <v>51</v>
      </c>
      <c r="B53" s="31" t="s">
        <v>179</v>
      </c>
      <c r="C53" s="31" t="s">
        <v>189</v>
      </c>
      <c r="D53" s="31" t="s">
        <v>107</v>
      </c>
      <c r="E53" s="40">
        <v>782</v>
      </c>
      <c r="F53" s="41">
        <v>361</v>
      </c>
      <c r="G53" s="40">
        <v>782</v>
      </c>
      <c r="H53" s="42">
        <v>5.9845412106834006</v>
      </c>
      <c r="I53" s="105">
        <v>0.57246158481470322</v>
      </c>
      <c r="J53" s="43">
        <v>0.5491997275070406</v>
      </c>
      <c r="K53" s="47">
        <v>598.4541210683401</v>
      </c>
      <c r="L53" s="41">
        <v>519</v>
      </c>
      <c r="M53" s="41">
        <v>428</v>
      </c>
      <c r="N53" s="41">
        <v>275</v>
      </c>
      <c r="O53" s="41">
        <v>439</v>
      </c>
      <c r="P53" s="41">
        <v>91</v>
      </c>
      <c r="Q53" s="41">
        <v>52</v>
      </c>
      <c r="R53" s="41">
        <v>2</v>
      </c>
      <c r="S53" s="48">
        <v>358</v>
      </c>
      <c r="T53" s="41">
        <v>7</v>
      </c>
      <c r="U53" s="156">
        <v>1866.7142857142858</v>
      </c>
      <c r="V53" s="49">
        <v>441</v>
      </c>
      <c r="W53" s="41">
        <v>8</v>
      </c>
      <c r="X53" s="41">
        <v>8</v>
      </c>
      <c r="Y53" s="42">
        <v>1.0230179028132993</v>
      </c>
      <c r="Z53" s="158">
        <v>1</v>
      </c>
      <c r="AA53" s="158">
        <v>11</v>
      </c>
      <c r="AB53" s="159" t="s">
        <v>75</v>
      </c>
      <c r="AC53" s="45">
        <v>66</v>
      </c>
      <c r="AD53" s="46">
        <v>2.4971623155505109</v>
      </c>
      <c r="AE53" s="44" t="s">
        <v>75</v>
      </c>
    </row>
    <row r="54" spans="1:31">
      <c r="A54" s="30">
        <v>52</v>
      </c>
      <c r="B54" s="31" t="s">
        <v>179</v>
      </c>
      <c r="C54" s="31" t="s">
        <v>192</v>
      </c>
      <c r="D54" s="31" t="s">
        <v>107</v>
      </c>
      <c r="E54" s="40">
        <v>970</v>
      </c>
      <c r="F54" s="41">
        <v>420</v>
      </c>
      <c r="G54" s="40">
        <v>970</v>
      </c>
      <c r="H54" s="42">
        <v>5.04866496642898</v>
      </c>
      <c r="I54" s="105">
        <v>0.6660217884270786</v>
      </c>
      <c r="J54" s="43">
        <v>0.68123239857011431</v>
      </c>
      <c r="K54" s="47">
        <v>504.86649664289803</v>
      </c>
      <c r="L54" s="41">
        <v>598</v>
      </c>
      <c r="M54" s="41">
        <v>528</v>
      </c>
      <c r="N54" s="41">
        <v>505</v>
      </c>
      <c r="O54" s="41">
        <v>631</v>
      </c>
      <c r="P54" s="41">
        <v>71</v>
      </c>
      <c r="Q54" s="41">
        <v>23</v>
      </c>
      <c r="R54" s="41">
        <v>0</v>
      </c>
      <c r="S54" s="48">
        <v>838</v>
      </c>
      <c r="T54" s="41">
        <v>11</v>
      </c>
      <c r="U54" s="156">
        <v>1746.6363636363637</v>
      </c>
      <c r="V54" s="49">
        <v>459</v>
      </c>
      <c r="W54" s="41">
        <v>31</v>
      </c>
      <c r="X54" s="41">
        <v>31</v>
      </c>
      <c r="Y54" s="42">
        <v>3.195876288659794</v>
      </c>
      <c r="Z54" s="158">
        <v>1</v>
      </c>
      <c r="AA54" s="158">
        <v>16</v>
      </c>
      <c r="AB54" s="159" t="s">
        <v>75</v>
      </c>
      <c r="AC54" s="45">
        <v>35</v>
      </c>
      <c r="AD54" s="46">
        <v>0.84622823984526108</v>
      </c>
      <c r="AE54" s="44" t="s">
        <v>75</v>
      </c>
    </row>
    <row r="55" spans="1:31">
      <c r="A55" s="30">
        <v>53</v>
      </c>
      <c r="B55" s="31" t="s">
        <v>179</v>
      </c>
      <c r="C55" s="31" t="s">
        <v>194</v>
      </c>
      <c r="D55" s="31" t="s">
        <v>107</v>
      </c>
      <c r="E55" s="40">
        <v>809</v>
      </c>
      <c r="F55" s="41">
        <v>348</v>
      </c>
      <c r="G55" s="40">
        <v>809</v>
      </c>
      <c r="H55" s="42">
        <v>8.2610027570713775</v>
      </c>
      <c r="I55" s="105">
        <v>0.55184662469672219</v>
      </c>
      <c r="J55" s="43">
        <v>0.56816186643631184</v>
      </c>
      <c r="K55" s="47">
        <v>826.10027570713771</v>
      </c>
      <c r="L55" s="41">
        <v>558</v>
      </c>
      <c r="M55" s="41">
        <v>457</v>
      </c>
      <c r="N55" s="41">
        <v>218</v>
      </c>
      <c r="O55" s="41">
        <v>369</v>
      </c>
      <c r="P55" s="41">
        <v>292</v>
      </c>
      <c r="Q55" s="41">
        <v>17</v>
      </c>
      <c r="R55" s="41">
        <v>7</v>
      </c>
      <c r="S55" s="48">
        <v>584</v>
      </c>
      <c r="T55" s="41">
        <v>5</v>
      </c>
      <c r="U55" s="156">
        <v>1958.6</v>
      </c>
      <c r="V55" s="49">
        <v>222</v>
      </c>
      <c r="W55" s="41">
        <v>0</v>
      </c>
      <c r="X55" s="41">
        <v>0</v>
      </c>
      <c r="Y55" s="42">
        <v>0</v>
      </c>
      <c r="Z55" s="158">
        <v>1</v>
      </c>
      <c r="AA55" s="158">
        <v>15</v>
      </c>
      <c r="AB55" s="159" t="s">
        <v>75</v>
      </c>
      <c r="AC55" s="45">
        <v>45</v>
      </c>
      <c r="AD55" s="46">
        <v>2.2299306243805748</v>
      </c>
      <c r="AE55" s="44" t="s">
        <v>75</v>
      </c>
    </row>
    <row r="56" spans="1:31">
      <c r="A56" s="30">
        <v>54</v>
      </c>
      <c r="B56" s="31" t="s">
        <v>179</v>
      </c>
      <c r="C56" s="31" t="s">
        <v>197</v>
      </c>
      <c r="D56" s="31" t="s">
        <v>76</v>
      </c>
      <c r="E56" s="40">
        <v>361</v>
      </c>
      <c r="F56" s="41">
        <v>144</v>
      </c>
      <c r="G56" s="40">
        <v>361</v>
      </c>
      <c r="H56" s="42">
        <v>7.6515472657905894</v>
      </c>
      <c r="I56" s="105">
        <v>0.22835032746071265</v>
      </c>
      <c r="J56" s="43">
        <v>0.25353082049877446</v>
      </c>
      <c r="K56" s="47">
        <v>765.154726579059</v>
      </c>
      <c r="L56" s="41">
        <v>219</v>
      </c>
      <c r="M56" s="41">
        <v>204</v>
      </c>
      <c r="N56" s="41">
        <v>48</v>
      </c>
      <c r="O56" s="41">
        <v>218</v>
      </c>
      <c r="P56" s="41">
        <v>8</v>
      </c>
      <c r="Q56" s="41">
        <v>7</v>
      </c>
      <c r="R56" s="41">
        <v>0</v>
      </c>
      <c r="S56" s="48">
        <v>348</v>
      </c>
      <c r="T56" s="41">
        <v>3</v>
      </c>
      <c r="U56" s="156">
        <v>1572.6666666666667</v>
      </c>
      <c r="V56" s="49">
        <v>153</v>
      </c>
      <c r="W56" s="41">
        <v>0</v>
      </c>
      <c r="X56" s="41">
        <v>0</v>
      </c>
      <c r="Y56" s="42">
        <v>0</v>
      </c>
      <c r="Z56" s="158">
        <v>1</v>
      </c>
      <c r="AA56" s="158">
        <v>3</v>
      </c>
      <c r="AB56" s="159" t="s">
        <v>79</v>
      </c>
      <c r="AC56" s="60">
        <v>0</v>
      </c>
      <c r="AD56" s="46">
        <v>0</v>
      </c>
      <c r="AE56" s="55" t="s">
        <v>79</v>
      </c>
    </row>
    <row r="57" spans="1:31">
      <c r="A57" s="30">
        <v>55</v>
      </c>
      <c r="B57" s="31" t="s">
        <v>179</v>
      </c>
      <c r="C57" s="31" t="s">
        <v>199</v>
      </c>
      <c r="D57" s="31" t="s">
        <v>76</v>
      </c>
      <c r="E57" s="40">
        <v>650</v>
      </c>
      <c r="F57" s="41">
        <v>286</v>
      </c>
      <c r="G57" s="40">
        <v>650</v>
      </c>
      <c r="H57" s="42">
        <v>7.1077091306724984</v>
      </c>
      <c r="I57" s="105">
        <v>0.45352912259558203</v>
      </c>
      <c r="J57" s="43">
        <v>0.45649593718615905</v>
      </c>
      <c r="K57" s="47">
        <v>710.77091306724992</v>
      </c>
      <c r="L57" s="41">
        <v>376</v>
      </c>
      <c r="M57" s="41">
        <v>387</v>
      </c>
      <c r="N57" s="41">
        <v>157</v>
      </c>
      <c r="O57" s="41">
        <v>281</v>
      </c>
      <c r="P57" s="41">
        <v>117</v>
      </c>
      <c r="Q57" s="41">
        <v>67</v>
      </c>
      <c r="R57" s="41">
        <v>6</v>
      </c>
      <c r="S57" s="48">
        <v>650</v>
      </c>
      <c r="T57" s="41">
        <v>4</v>
      </c>
      <c r="U57" s="156">
        <v>2286.25</v>
      </c>
      <c r="V57" s="49">
        <v>295</v>
      </c>
      <c r="W57" s="41">
        <v>25</v>
      </c>
      <c r="X57" s="41">
        <v>25</v>
      </c>
      <c r="Y57" s="42">
        <v>3.8461538461538463</v>
      </c>
      <c r="Z57" s="158">
        <v>1</v>
      </c>
      <c r="AA57" s="158">
        <v>18</v>
      </c>
      <c r="AB57" s="159" t="s">
        <v>75</v>
      </c>
      <c r="AC57" s="45">
        <v>25</v>
      </c>
      <c r="AD57" s="46">
        <v>1.4749262536873156</v>
      </c>
      <c r="AE57" s="55" t="s">
        <v>79</v>
      </c>
    </row>
    <row r="58" spans="1:31">
      <c r="A58" s="30">
        <v>56</v>
      </c>
      <c r="B58" s="31" t="s">
        <v>201</v>
      </c>
      <c r="C58" s="31" t="s">
        <v>202</v>
      </c>
      <c r="D58" s="31" t="s">
        <v>76</v>
      </c>
      <c r="E58" s="40">
        <v>620</v>
      </c>
      <c r="F58" s="41">
        <v>245</v>
      </c>
      <c r="G58" s="40">
        <v>620</v>
      </c>
      <c r="H58" s="42">
        <v>20.090732339598187</v>
      </c>
      <c r="I58" s="105">
        <v>0.38851270991579584</v>
      </c>
      <c r="J58" s="43">
        <v>0.43542689393141326</v>
      </c>
      <c r="K58" s="47">
        <v>2009.0732339598185</v>
      </c>
      <c r="L58" s="41">
        <v>404</v>
      </c>
      <c r="M58" s="41">
        <v>489</v>
      </c>
      <c r="N58" s="41">
        <v>56</v>
      </c>
      <c r="O58" s="41">
        <v>52</v>
      </c>
      <c r="P58" s="41">
        <v>107</v>
      </c>
      <c r="Q58" s="41">
        <v>1</v>
      </c>
      <c r="R58" s="41">
        <v>0</v>
      </c>
      <c r="S58" s="48">
        <v>502</v>
      </c>
      <c r="T58" s="41">
        <v>3</v>
      </c>
      <c r="U58" s="156">
        <v>1028.6666666666667</v>
      </c>
      <c r="V58" s="49">
        <v>265</v>
      </c>
      <c r="W58" s="41">
        <v>0</v>
      </c>
      <c r="X58" s="41">
        <v>0</v>
      </c>
      <c r="Y58" s="42">
        <v>0</v>
      </c>
      <c r="Z58" s="50">
        <v>1</v>
      </c>
      <c r="AA58" s="158">
        <v>11</v>
      </c>
      <c r="AB58" s="159" t="s">
        <v>79</v>
      </c>
      <c r="AC58" s="60">
        <v>0</v>
      </c>
      <c r="AD58" s="46">
        <v>0</v>
      </c>
      <c r="AE58" s="55" t="s">
        <v>79</v>
      </c>
    </row>
    <row r="59" spans="1:31">
      <c r="A59" s="30">
        <v>57</v>
      </c>
      <c r="B59" s="31" t="s">
        <v>201</v>
      </c>
      <c r="C59" s="31" t="s">
        <v>204</v>
      </c>
      <c r="D59" s="31" t="s">
        <v>76</v>
      </c>
      <c r="E59" s="40">
        <v>539</v>
      </c>
      <c r="F59" s="41">
        <v>166</v>
      </c>
      <c r="G59" s="40">
        <v>539</v>
      </c>
      <c r="H59" s="42">
        <v>18.780487804878049</v>
      </c>
      <c r="I59" s="105">
        <v>0.26323718304498817</v>
      </c>
      <c r="J59" s="43">
        <v>0.37854047714359956</v>
      </c>
      <c r="K59" s="47">
        <v>1878.0487804878048</v>
      </c>
      <c r="L59" s="41">
        <v>171</v>
      </c>
      <c r="M59" s="41">
        <v>216</v>
      </c>
      <c r="N59" s="41">
        <v>68</v>
      </c>
      <c r="O59" s="41">
        <v>38</v>
      </c>
      <c r="P59" s="41">
        <v>28</v>
      </c>
      <c r="Q59" s="41">
        <v>5</v>
      </c>
      <c r="R59" s="41">
        <v>0</v>
      </c>
      <c r="S59" s="48">
        <v>242</v>
      </c>
      <c r="T59" s="41">
        <v>3</v>
      </c>
      <c r="U59" s="156">
        <v>956.66666666666663</v>
      </c>
      <c r="V59" s="49">
        <v>200</v>
      </c>
      <c r="W59" s="41">
        <v>10</v>
      </c>
      <c r="X59" s="41">
        <v>10</v>
      </c>
      <c r="Y59" s="42">
        <v>1.8552875695732838</v>
      </c>
      <c r="Z59" s="158">
        <v>1</v>
      </c>
      <c r="AA59" s="158">
        <v>13</v>
      </c>
      <c r="AB59" s="159" t="s">
        <v>75</v>
      </c>
      <c r="AC59" s="45">
        <v>6</v>
      </c>
      <c r="AD59" s="46">
        <v>1.0507880910683012</v>
      </c>
      <c r="AE59" s="44" t="s">
        <v>75</v>
      </c>
    </row>
    <row r="60" spans="1:31">
      <c r="A60" s="30">
        <v>58</v>
      </c>
      <c r="B60" s="31" t="s">
        <v>201</v>
      </c>
      <c r="C60" s="31" t="s">
        <v>206</v>
      </c>
      <c r="D60" s="31" t="s">
        <v>107</v>
      </c>
      <c r="E60" s="40">
        <v>1501</v>
      </c>
      <c r="F60" s="41">
        <v>639</v>
      </c>
      <c r="G60" s="40">
        <v>1501</v>
      </c>
      <c r="H60" s="42">
        <v>19.791666666666668</v>
      </c>
      <c r="I60" s="105">
        <v>1.0133045781069123</v>
      </c>
      <c r="J60" s="43">
        <v>1.054154464179115</v>
      </c>
      <c r="K60" s="47">
        <v>1979.1666666666665</v>
      </c>
      <c r="L60" s="41">
        <v>1154</v>
      </c>
      <c r="M60" s="41">
        <v>1090</v>
      </c>
      <c r="N60" s="41">
        <v>188</v>
      </c>
      <c r="O60" s="41">
        <v>412</v>
      </c>
      <c r="P60" s="41">
        <v>453</v>
      </c>
      <c r="Q60" s="41">
        <v>58</v>
      </c>
      <c r="R60" s="41">
        <v>4</v>
      </c>
      <c r="S60" s="48">
        <v>1247</v>
      </c>
      <c r="T60" s="41">
        <v>5</v>
      </c>
      <c r="U60" s="156">
        <v>1516.8</v>
      </c>
      <c r="V60" s="49">
        <v>610</v>
      </c>
      <c r="W60" s="41">
        <v>0</v>
      </c>
      <c r="X60" s="41">
        <v>0</v>
      </c>
      <c r="Y60" s="42">
        <v>0</v>
      </c>
      <c r="Z60" s="158">
        <v>1</v>
      </c>
      <c r="AA60" s="158">
        <v>17</v>
      </c>
      <c r="AB60" s="159" t="s">
        <v>75</v>
      </c>
      <c r="AC60" s="45">
        <v>9</v>
      </c>
      <c r="AD60" s="46">
        <v>0.60934326337169942</v>
      </c>
      <c r="AE60" s="55" t="s">
        <v>79</v>
      </c>
    </row>
    <row r="61" spans="1:31">
      <c r="A61" s="30">
        <v>59</v>
      </c>
      <c r="B61" s="31" t="s">
        <v>201</v>
      </c>
      <c r="C61" s="31" t="s">
        <v>208</v>
      </c>
      <c r="D61" s="31" t="s">
        <v>76</v>
      </c>
      <c r="E61" s="40">
        <v>1416</v>
      </c>
      <c r="F61" s="41">
        <v>537</v>
      </c>
      <c r="G61" s="40">
        <v>1416</v>
      </c>
      <c r="H61" s="42">
        <v>19.938045620951844</v>
      </c>
      <c r="I61" s="105">
        <v>0.85155642948890753</v>
      </c>
      <c r="J61" s="43">
        <v>0.99445884162400189</v>
      </c>
      <c r="K61" s="47">
        <v>1993.8045620951843</v>
      </c>
      <c r="L61" s="41">
        <v>641</v>
      </c>
      <c r="M61" s="41">
        <v>762</v>
      </c>
      <c r="N61" s="41">
        <v>323</v>
      </c>
      <c r="O61" s="41">
        <v>268</v>
      </c>
      <c r="P61" s="41">
        <v>294</v>
      </c>
      <c r="Q61" s="41">
        <v>1</v>
      </c>
      <c r="R61" s="41">
        <v>0</v>
      </c>
      <c r="S61" s="48">
        <v>1173</v>
      </c>
      <c r="T61" s="41">
        <v>4</v>
      </c>
      <c r="U61" s="156">
        <v>1775.5</v>
      </c>
      <c r="V61" s="49">
        <v>596</v>
      </c>
      <c r="W61" s="41">
        <v>46</v>
      </c>
      <c r="X61" s="41">
        <v>46</v>
      </c>
      <c r="Y61" s="42">
        <v>3.2485875706214689</v>
      </c>
      <c r="Z61" s="158">
        <v>1</v>
      </c>
      <c r="AA61" s="158">
        <v>12</v>
      </c>
      <c r="AB61" s="159" t="s">
        <v>75</v>
      </c>
      <c r="AC61" s="45">
        <v>41</v>
      </c>
      <c r="AD61" s="46">
        <v>3.3117932148626816</v>
      </c>
      <c r="AE61" s="44" t="s">
        <v>75</v>
      </c>
    </row>
    <row r="62" spans="1:31">
      <c r="A62" s="30">
        <v>60</v>
      </c>
      <c r="B62" s="31" t="s">
        <v>201</v>
      </c>
      <c r="C62" s="31" t="s">
        <v>210</v>
      </c>
      <c r="D62" s="31" t="s">
        <v>72</v>
      </c>
      <c r="E62" s="40">
        <v>2006</v>
      </c>
      <c r="F62" s="41">
        <v>1074</v>
      </c>
      <c r="G62" s="40">
        <v>2006</v>
      </c>
      <c r="H62" s="42">
        <v>13.958666759446107</v>
      </c>
      <c r="I62" s="105">
        <v>1.7031128589778151</v>
      </c>
      <c r="J62" s="43">
        <v>1.4088166923006693</v>
      </c>
      <c r="K62" s="47">
        <v>1395.8666759446105</v>
      </c>
      <c r="L62" s="41">
        <v>1525</v>
      </c>
      <c r="M62" s="41">
        <v>1472</v>
      </c>
      <c r="N62" s="41">
        <v>441</v>
      </c>
      <c r="O62" s="41">
        <v>341</v>
      </c>
      <c r="P62" s="41">
        <v>186</v>
      </c>
      <c r="Q62" s="41">
        <v>9</v>
      </c>
      <c r="R62" s="41">
        <v>1</v>
      </c>
      <c r="S62" s="48">
        <v>1674</v>
      </c>
      <c r="T62" s="41">
        <v>6</v>
      </c>
      <c r="U62" s="156">
        <v>2395.1666666666665</v>
      </c>
      <c r="V62" s="49">
        <v>829</v>
      </c>
      <c r="W62" s="41">
        <v>0</v>
      </c>
      <c r="X62" s="41">
        <v>0</v>
      </c>
      <c r="Y62" s="42">
        <v>0</v>
      </c>
      <c r="Z62" s="158">
        <v>1</v>
      </c>
      <c r="AA62" s="158">
        <v>14</v>
      </c>
      <c r="AB62" s="159" t="s">
        <v>75</v>
      </c>
      <c r="AC62" s="45">
        <v>156</v>
      </c>
      <c r="AD62" s="46">
        <v>5.0814332247556999</v>
      </c>
      <c r="AE62" s="55" t="s">
        <v>79</v>
      </c>
    </row>
    <row r="63" spans="1:31">
      <c r="A63" s="30">
        <v>61</v>
      </c>
      <c r="B63" s="31" t="s">
        <v>201</v>
      </c>
      <c r="C63" s="31" t="s">
        <v>210</v>
      </c>
      <c r="D63" s="31" t="s">
        <v>76</v>
      </c>
      <c r="E63" s="40">
        <v>1003</v>
      </c>
      <c r="F63" s="41">
        <v>310</v>
      </c>
      <c r="G63" s="40">
        <v>1003</v>
      </c>
      <c r="H63" s="42">
        <v>8.4498736310025269</v>
      </c>
      <c r="I63" s="105">
        <v>0.49158751050570082</v>
      </c>
      <c r="J63" s="43">
        <v>0.70440834615033465</v>
      </c>
      <c r="K63" s="47">
        <v>844.98736310025276</v>
      </c>
      <c r="L63" s="41">
        <v>780</v>
      </c>
      <c r="M63" s="41">
        <v>604</v>
      </c>
      <c r="N63" s="41">
        <v>200</v>
      </c>
      <c r="O63" s="41">
        <v>110</v>
      </c>
      <c r="P63" s="41">
        <v>60</v>
      </c>
      <c r="Q63" s="41">
        <v>9</v>
      </c>
      <c r="R63" s="41">
        <v>0</v>
      </c>
      <c r="S63" s="48">
        <v>490</v>
      </c>
      <c r="T63" s="41">
        <v>6</v>
      </c>
      <c r="U63" s="156">
        <v>1978.3333333333333</v>
      </c>
      <c r="V63" s="49">
        <v>323</v>
      </c>
      <c r="W63" s="41">
        <v>6</v>
      </c>
      <c r="X63" s="41">
        <v>6</v>
      </c>
      <c r="Y63" s="42">
        <v>0.59820538384845467</v>
      </c>
      <c r="Z63" s="158">
        <v>1</v>
      </c>
      <c r="AA63" s="158">
        <v>10</v>
      </c>
      <c r="AB63" s="159" t="s">
        <v>75</v>
      </c>
      <c r="AC63" s="45">
        <v>11</v>
      </c>
      <c r="AD63" s="46">
        <v>0.56352459016393441</v>
      </c>
      <c r="AE63" s="55" t="s">
        <v>79</v>
      </c>
    </row>
    <row r="64" spans="1:31">
      <c r="A64" s="30">
        <v>62</v>
      </c>
      <c r="B64" s="31" t="s">
        <v>201</v>
      </c>
      <c r="C64" s="31" t="s">
        <v>213</v>
      </c>
      <c r="D64" s="31" t="s">
        <v>107</v>
      </c>
      <c r="E64" s="40">
        <v>1459</v>
      </c>
      <c r="F64" s="41">
        <v>469</v>
      </c>
      <c r="G64" s="40">
        <v>1459</v>
      </c>
      <c r="H64" s="42">
        <v>19.380977683315621</v>
      </c>
      <c r="I64" s="105">
        <v>0.74372433041023767</v>
      </c>
      <c r="J64" s="43">
        <v>1.0246578036224709</v>
      </c>
      <c r="K64" s="47">
        <v>1938.0977683315623</v>
      </c>
      <c r="L64" s="41">
        <v>1385</v>
      </c>
      <c r="M64" s="41">
        <v>751</v>
      </c>
      <c r="N64" s="41">
        <v>224</v>
      </c>
      <c r="O64" s="41">
        <v>155</v>
      </c>
      <c r="P64" s="41">
        <v>199</v>
      </c>
      <c r="Q64" s="41">
        <v>11</v>
      </c>
      <c r="R64" s="41">
        <v>0</v>
      </c>
      <c r="S64" s="48">
        <v>1103</v>
      </c>
      <c r="T64" s="41">
        <v>5</v>
      </c>
      <c r="U64" s="156">
        <v>1505.6</v>
      </c>
      <c r="V64" s="49">
        <v>878</v>
      </c>
      <c r="W64" s="41">
        <v>24</v>
      </c>
      <c r="X64" s="41">
        <v>24</v>
      </c>
      <c r="Y64" s="42">
        <v>1.6449623029472242</v>
      </c>
      <c r="Z64" s="158">
        <v>3</v>
      </c>
      <c r="AA64" s="158">
        <v>38</v>
      </c>
      <c r="AB64" s="159" t="s">
        <v>75</v>
      </c>
      <c r="AC64" s="45">
        <v>39</v>
      </c>
      <c r="AD64" s="46">
        <v>2.6139410187667562</v>
      </c>
      <c r="AE64" s="55" t="s">
        <v>79</v>
      </c>
    </row>
    <row r="65" spans="1:31">
      <c r="A65" s="30">
        <v>63</v>
      </c>
      <c r="B65" s="31" t="s">
        <v>201</v>
      </c>
      <c r="C65" s="31" t="s">
        <v>215</v>
      </c>
      <c r="D65" s="31" t="s">
        <v>76</v>
      </c>
      <c r="E65" s="40">
        <v>741</v>
      </c>
      <c r="F65" s="41">
        <v>259</v>
      </c>
      <c r="G65" s="40">
        <v>741</v>
      </c>
      <c r="H65" s="42">
        <v>15.942340791738381</v>
      </c>
      <c r="I65" s="105">
        <v>0.41071343619669842</v>
      </c>
      <c r="J65" s="43">
        <v>0.52040536839222129</v>
      </c>
      <c r="K65" s="47">
        <v>1594.2340791738382</v>
      </c>
      <c r="L65" s="41">
        <v>522</v>
      </c>
      <c r="M65" s="41">
        <v>274</v>
      </c>
      <c r="N65" s="41">
        <v>244</v>
      </c>
      <c r="O65" s="41">
        <v>204</v>
      </c>
      <c r="P65" s="41">
        <v>320</v>
      </c>
      <c r="Q65" s="41">
        <v>20</v>
      </c>
      <c r="R65" s="41">
        <v>0</v>
      </c>
      <c r="S65" s="48">
        <v>686</v>
      </c>
      <c r="T65" s="41">
        <v>4</v>
      </c>
      <c r="U65" s="156">
        <v>1162</v>
      </c>
      <c r="V65" s="49">
        <v>323</v>
      </c>
      <c r="W65" s="41">
        <v>1</v>
      </c>
      <c r="X65" s="41">
        <v>5</v>
      </c>
      <c r="Y65" s="42">
        <v>0.67476383265856954</v>
      </c>
      <c r="Z65" s="158">
        <v>1</v>
      </c>
      <c r="AA65" s="158">
        <v>10</v>
      </c>
      <c r="AB65" s="159" t="s">
        <v>75</v>
      </c>
      <c r="AC65" s="45">
        <v>16</v>
      </c>
      <c r="AD65" s="46">
        <v>1.9347037484885128</v>
      </c>
      <c r="AE65" s="55" t="s">
        <v>79</v>
      </c>
    </row>
    <row r="66" spans="1:31">
      <c r="A66" s="30">
        <v>64</v>
      </c>
      <c r="B66" s="31" t="s">
        <v>201</v>
      </c>
      <c r="C66" s="31" t="s">
        <v>217</v>
      </c>
      <c r="D66" s="31" t="s">
        <v>76</v>
      </c>
      <c r="E66" s="40">
        <v>1713</v>
      </c>
      <c r="F66" s="41">
        <v>681</v>
      </c>
      <c r="G66" s="40">
        <v>1713</v>
      </c>
      <c r="H66" s="42">
        <v>25.601554326707518</v>
      </c>
      <c r="I66" s="105">
        <v>1.0799067569496201</v>
      </c>
      <c r="J66" s="43">
        <v>1.2030423698459853</v>
      </c>
      <c r="K66" s="47">
        <v>2560.1554326707515</v>
      </c>
      <c r="L66" s="41">
        <v>745</v>
      </c>
      <c r="M66" s="41">
        <v>1053</v>
      </c>
      <c r="N66" s="41">
        <v>298</v>
      </c>
      <c r="O66" s="41">
        <v>383</v>
      </c>
      <c r="P66" s="41">
        <v>863</v>
      </c>
      <c r="Q66" s="41">
        <v>14</v>
      </c>
      <c r="R66" s="41">
        <v>0</v>
      </c>
      <c r="S66" s="48">
        <v>963</v>
      </c>
      <c r="T66" s="41">
        <v>5</v>
      </c>
      <c r="U66" s="156">
        <v>1338.2</v>
      </c>
      <c r="V66" s="49">
        <v>411</v>
      </c>
      <c r="W66" s="41">
        <v>0</v>
      </c>
      <c r="X66" s="41">
        <v>0</v>
      </c>
      <c r="Y66" s="42">
        <v>0</v>
      </c>
      <c r="Z66" s="158">
        <v>1</v>
      </c>
      <c r="AA66" s="158">
        <v>7</v>
      </c>
      <c r="AB66" s="159" t="s">
        <v>75</v>
      </c>
      <c r="AC66" s="45">
        <v>13</v>
      </c>
      <c r="AD66" s="46">
        <v>1.1245674740484428</v>
      </c>
      <c r="AE66" s="44" t="s">
        <v>75</v>
      </c>
    </row>
    <row r="67" spans="1:31">
      <c r="A67" s="30">
        <v>65</v>
      </c>
      <c r="B67" s="31" t="s">
        <v>219</v>
      </c>
      <c r="C67" s="31" t="s">
        <v>220</v>
      </c>
      <c r="D67" s="31" t="s">
        <v>72</v>
      </c>
      <c r="E67" s="40">
        <v>9250</v>
      </c>
      <c r="F67" s="41">
        <v>5350</v>
      </c>
      <c r="G67" s="40">
        <v>9250</v>
      </c>
      <c r="H67" s="42">
        <v>2.656595536919498</v>
      </c>
      <c r="I67" s="105">
        <v>8.4838489716306427</v>
      </c>
      <c r="J67" s="43">
        <v>6.4962883368799558</v>
      </c>
      <c r="K67" s="47">
        <v>265.65955369194978</v>
      </c>
      <c r="L67" s="41">
        <v>3751</v>
      </c>
      <c r="M67" s="41">
        <v>2802</v>
      </c>
      <c r="N67" s="41">
        <v>4488</v>
      </c>
      <c r="O67" s="41">
        <v>3143</v>
      </c>
      <c r="P67" s="41">
        <v>2903</v>
      </c>
      <c r="Q67" s="41">
        <v>402</v>
      </c>
      <c r="R67" s="41">
        <v>29</v>
      </c>
      <c r="S67" s="48">
        <v>5852</v>
      </c>
      <c r="T67" s="41">
        <v>148</v>
      </c>
      <c r="U67" s="156">
        <v>2352.635135135135</v>
      </c>
      <c r="V67" s="49">
        <v>6132</v>
      </c>
      <c r="W67" s="41">
        <v>251</v>
      </c>
      <c r="X67" s="41">
        <v>256</v>
      </c>
      <c r="Y67" s="42">
        <v>2.7675675675675677</v>
      </c>
      <c r="Z67" s="158">
        <v>12</v>
      </c>
      <c r="AA67" s="158">
        <v>99</v>
      </c>
      <c r="AB67" s="159" t="s">
        <v>75</v>
      </c>
      <c r="AC67" s="45">
        <v>1092</v>
      </c>
      <c r="AD67" s="46">
        <v>1.2095434305841697</v>
      </c>
      <c r="AE67" s="44" t="s">
        <v>75</v>
      </c>
    </row>
    <row r="68" spans="1:31">
      <c r="A68" s="30">
        <v>66</v>
      </c>
      <c r="B68" s="31" t="s">
        <v>222</v>
      </c>
      <c r="C68" s="31" t="s">
        <v>223</v>
      </c>
      <c r="D68" s="31" t="s">
        <v>72</v>
      </c>
      <c r="E68" s="40">
        <v>6149</v>
      </c>
      <c r="F68" s="41">
        <v>3410</v>
      </c>
      <c r="G68" s="40">
        <v>6149</v>
      </c>
      <c r="H68" s="42">
        <v>6.51597999321804</v>
      </c>
      <c r="I68" s="105">
        <v>5.407462615562709</v>
      </c>
      <c r="J68" s="43">
        <v>4.3184515657810643</v>
      </c>
      <c r="K68" s="47">
        <v>651.59799932180408</v>
      </c>
      <c r="L68" s="41">
        <v>4144</v>
      </c>
      <c r="M68" s="41">
        <v>3516</v>
      </c>
      <c r="N68" s="41">
        <v>2364</v>
      </c>
      <c r="O68" s="41">
        <v>2182</v>
      </c>
      <c r="P68" s="41">
        <v>1442</v>
      </c>
      <c r="Q68" s="41">
        <v>800</v>
      </c>
      <c r="R68" s="41">
        <v>124</v>
      </c>
      <c r="S68" s="48">
        <v>2062</v>
      </c>
      <c r="T68" s="41">
        <v>37</v>
      </c>
      <c r="U68" s="156">
        <v>2550.4864864864867</v>
      </c>
      <c r="V68" s="49">
        <v>4355</v>
      </c>
      <c r="W68" s="41">
        <v>239</v>
      </c>
      <c r="X68" s="41">
        <v>239</v>
      </c>
      <c r="Y68" s="42">
        <v>3.8868108635550498</v>
      </c>
      <c r="Z68" s="158">
        <v>5</v>
      </c>
      <c r="AA68" s="158">
        <v>81</v>
      </c>
      <c r="AB68" s="159" t="s">
        <v>75</v>
      </c>
      <c r="AC68" s="45">
        <v>687</v>
      </c>
      <c r="AD68" s="46">
        <v>3.0115728563913731</v>
      </c>
      <c r="AE68" s="44" t="s">
        <v>75</v>
      </c>
    </row>
    <row r="69" spans="1:31">
      <c r="A69" s="30">
        <v>67</v>
      </c>
      <c r="B69" s="31" t="s">
        <v>227</v>
      </c>
      <c r="C69" s="31" t="s">
        <v>228</v>
      </c>
      <c r="D69" s="31" t="s">
        <v>72</v>
      </c>
      <c r="E69" s="40">
        <v>7499</v>
      </c>
      <c r="F69" s="41">
        <v>4399</v>
      </c>
      <c r="G69" s="40">
        <v>7499</v>
      </c>
      <c r="H69" s="42">
        <v>3.722567226119029</v>
      </c>
      <c r="I69" s="105">
        <v>6.9757853506921865</v>
      </c>
      <c r="J69" s="43">
        <v>5.2665585122446252</v>
      </c>
      <c r="K69" s="47">
        <v>372.25672261190289</v>
      </c>
      <c r="L69" s="41">
        <v>6309</v>
      </c>
      <c r="M69" s="41">
        <v>2482</v>
      </c>
      <c r="N69" s="41">
        <v>2064</v>
      </c>
      <c r="O69" s="41">
        <v>3528</v>
      </c>
      <c r="P69" s="41">
        <v>1915</v>
      </c>
      <c r="Q69" s="41">
        <v>244</v>
      </c>
      <c r="R69" s="41">
        <v>47</v>
      </c>
      <c r="S69" s="48">
        <v>4931</v>
      </c>
      <c r="T69" s="41">
        <v>89</v>
      </c>
      <c r="U69" s="156">
        <v>2263.4494382022472</v>
      </c>
      <c r="V69" s="49">
        <v>5076</v>
      </c>
      <c r="W69" s="41">
        <v>538</v>
      </c>
      <c r="X69" s="41">
        <v>538</v>
      </c>
      <c r="Y69" s="42">
        <v>7.1742899053207099</v>
      </c>
      <c r="Z69" s="158">
        <v>12</v>
      </c>
      <c r="AA69" s="158">
        <v>190</v>
      </c>
      <c r="AB69" s="159" t="s">
        <v>75</v>
      </c>
      <c r="AC69" s="45">
        <v>942</v>
      </c>
      <c r="AD69" s="46">
        <v>1.9464418546987354</v>
      </c>
      <c r="AE69" s="44" t="s">
        <v>75</v>
      </c>
    </row>
    <row r="70" spans="1:31">
      <c r="A70" s="30">
        <v>68</v>
      </c>
      <c r="B70" s="31" t="s">
        <v>230</v>
      </c>
      <c r="C70" s="31" t="s">
        <v>231</v>
      </c>
      <c r="D70" s="31" t="s">
        <v>72</v>
      </c>
      <c r="E70" s="40">
        <v>8782</v>
      </c>
      <c r="F70" s="41">
        <v>4949</v>
      </c>
      <c r="G70" s="40">
        <v>8782</v>
      </c>
      <c r="H70" s="42">
        <v>7.9921370912698055</v>
      </c>
      <c r="I70" s="105">
        <v>7.8479567402990753</v>
      </c>
      <c r="J70" s="43">
        <v>6.1676112621059209</v>
      </c>
      <c r="K70" s="47">
        <v>799.21370912698046</v>
      </c>
      <c r="L70" s="41">
        <v>6505</v>
      </c>
      <c r="M70" s="41">
        <v>5953</v>
      </c>
      <c r="N70" s="41">
        <v>2037</v>
      </c>
      <c r="O70" s="41">
        <v>1981</v>
      </c>
      <c r="P70" s="41">
        <v>3196</v>
      </c>
      <c r="Q70" s="41">
        <v>359</v>
      </c>
      <c r="R70" s="41">
        <v>23</v>
      </c>
      <c r="S70" s="48">
        <v>5101</v>
      </c>
      <c r="T70" s="41">
        <v>82</v>
      </c>
      <c r="U70" s="156">
        <v>1340.0365853658536</v>
      </c>
      <c r="V70" s="49">
        <v>4652</v>
      </c>
      <c r="W70" s="41">
        <v>804</v>
      </c>
      <c r="X70" s="41">
        <v>804</v>
      </c>
      <c r="Y70" s="42">
        <v>9.1550899567296735</v>
      </c>
      <c r="Z70" s="158">
        <v>7</v>
      </c>
      <c r="AA70" s="158">
        <v>124</v>
      </c>
      <c r="AB70" s="159" t="s">
        <v>75</v>
      </c>
      <c r="AC70" s="45">
        <v>733</v>
      </c>
      <c r="AD70" s="46">
        <v>2.598093077659235</v>
      </c>
      <c r="AE70" s="44" t="s">
        <v>75</v>
      </c>
    </row>
    <row r="71" spans="1:31">
      <c r="A71" s="30">
        <v>69</v>
      </c>
      <c r="B71" s="31" t="s">
        <v>233</v>
      </c>
      <c r="C71" s="31" t="s">
        <v>234</v>
      </c>
      <c r="D71" s="31" t="s">
        <v>76</v>
      </c>
      <c r="E71" s="40">
        <v>257</v>
      </c>
      <c r="F71" s="41">
        <v>93</v>
      </c>
      <c r="G71" s="40">
        <v>257</v>
      </c>
      <c r="H71" s="42">
        <v>5.5869565217391308</v>
      </c>
      <c r="I71" s="105">
        <v>0.14747625315171026</v>
      </c>
      <c r="J71" s="43">
        <v>0.18049147054898904</v>
      </c>
      <c r="K71" s="47">
        <v>558.695652173913</v>
      </c>
      <c r="L71" s="41">
        <v>134</v>
      </c>
      <c r="M71" s="41">
        <v>102</v>
      </c>
      <c r="N71" s="41">
        <v>101</v>
      </c>
      <c r="O71" s="41">
        <v>69</v>
      </c>
      <c r="P71" s="41">
        <v>38</v>
      </c>
      <c r="Q71" s="41">
        <v>8</v>
      </c>
      <c r="R71" s="41">
        <v>0</v>
      </c>
      <c r="S71" s="48">
        <v>174</v>
      </c>
      <c r="T71" s="41">
        <v>3</v>
      </c>
      <c r="U71" s="156">
        <v>1533.3333333333333</v>
      </c>
      <c r="V71" s="49">
        <v>120</v>
      </c>
      <c r="W71" s="41">
        <v>0</v>
      </c>
      <c r="X71" s="41">
        <v>0</v>
      </c>
      <c r="Y71" s="42">
        <v>0</v>
      </c>
      <c r="Z71" s="158">
        <v>1</v>
      </c>
      <c r="AA71" s="158">
        <v>6</v>
      </c>
      <c r="AB71" s="159" t="s">
        <v>75</v>
      </c>
      <c r="AC71" s="45">
        <v>8</v>
      </c>
      <c r="AD71" s="46">
        <v>0.92915214866434381</v>
      </c>
      <c r="AE71" s="44" t="s">
        <v>75</v>
      </c>
    </row>
    <row r="72" spans="1:31">
      <c r="A72" s="30">
        <v>70</v>
      </c>
      <c r="B72" s="31" t="s">
        <v>233</v>
      </c>
      <c r="C72" s="31" t="s">
        <v>236</v>
      </c>
      <c r="D72" s="31" t="s">
        <v>76</v>
      </c>
      <c r="E72" s="40">
        <v>348</v>
      </c>
      <c r="F72" s="41">
        <v>143</v>
      </c>
      <c r="G72" s="40">
        <v>348</v>
      </c>
      <c r="H72" s="42">
        <v>7.1604938271604937</v>
      </c>
      <c r="I72" s="105">
        <v>0.22676456129779102</v>
      </c>
      <c r="J72" s="43">
        <v>0.2444009017550513</v>
      </c>
      <c r="K72" s="47">
        <v>716.04938271604942</v>
      </c>
      <c r="L72" s="41">
        <v>34</v>
      </c>
      <c r="M72" s="41">
        <v>118</v>
      </c>
      <c r="N72" s="41">
        <v>60</v>
      </c>
      <c r="O72" s="41">
        <v>166</v>
      </c>
      <c r="P72" s="41">
        <v>224</v>
      </c>
      <c r="Q72" s="41">
        <v>4</v>
      </c>
      <c r="R72" s="41">
        <v>0</v>
      </c>
      <c r="S72" s="48">
        <v>269</v>
      </c>
      <c r="T72" s="41">
        <v>3</v>
      </c>
      <c r="U72" s="156">
        <v>1620</v>
      </c>
      <c r="V72" s="49">
        <v>196</v>
      </c>
      <c r="W72" s="41">
        <v>0</v>
      </c>
      <c r="X72" s="41">
        <v>0</v>
      </c>
      <c r="Y72" s="42">
        <v>0</v>
      </c>
      <c r="Z72" s="158">
        <v>1</v>
      </c>
      <c r="AA72" s="158">
        <v>7</v>
      </c>
      <c r="AB72" s="159" t="s">
        <v>75</v>
      </c>
      <c r="AC72" s="45">
        <v>13</v>
      </c>
      <c r="AD72" s="46">
        <v>1.2596899224806202</v>
      </c>
      <c r="AE72" s="44" t="s">
        <v>75</v>
      </c>
    </row>
    <row r="73" spans="1:31">
      <c r="A73" s="30">
        <v>71</v>
      </c>
      <c r="B73" s="31" t="s">
        <v>233</v>
      </c>
      <c r="C73" s="31" t="s">
        <v>238</v>
      </c>
      <c r="D73" s="31" t="s">
        <v>107</v>
      </c>
      <c r="E73" s="40">
        <v>1670</v>
      </c>
      <c r="F73" s="41">
        <v>773</v>
      </c>
      <c r="G73" s="40">
        <v>1670</v>
      </c>
      <c r="H73" s="42">
        <v>6.7958004394888905</v>
      </c>
      <c r="I73" s="105">
        <v>1.2257972439384088</v>
      </c>
      <c r="J73" s="43">
        <v>1.1728434078475163</v>
      </c>
      <c r="K73" s="47">
        <v>679.58004394888906</v>
      </c>
      <c r="L73" s="41">
        <v>467</v>
      </c>
      <c r="M73" s="41">
        <v>873</v>
      </c>
      <c r="N73" s="41">
        <v>501</v>
      </c>
      <c r="O73" s="41">
        <v>796</v>
      </c>
      <c r="P73" s="41">
        <v>256</v>
      </c>
      <c r="Q73" s="41">
        <v>58</v>
      </c>
      <c r="R73" s="41">
        <v>3</v>
      </c>
      <c r="S73" s="48">
        <v>773</v>
      </c>
      <c r="T73" s="41">
        <v>12</v>
      </c>
      <c r="U73" s="156">
        <v>2047.8333333333333</v>
      </c>
      <c r="V73" s="49">
        <v>689</v>
      </c>
      <c r="W73" s="41">
        <v>67</v>
      </c>
      <c r="X73" s="41">
        <v>139</v>
      </c>
      <c r="Y73" s="42">
        <v>8.3233532934131738</v>
      </c>
      <c r="Z73" s="158">
        <v>4</v>
      </c>
      <c r="AA73" s="158">
        <v>41</v>
      </c>
      <c r="AB73" s="159" t="s">
        <v>75</v>
      </c>
      <c r="AC73" s="45">
        <v>166</v>
      </c>
      <c r="AD73" s="46">
        <v>3.2046332046332044</v>
      </c>
      <c r="AE73" s="44" t="s">
        <v>75</v>
      </c>
    </row>
    <row r="74" spans="1:31">
      <c r="A74" s="30">
        <v>72</v>
      </c>
      <c r="B74" s="31" t="s">
        <v>233</v>
      </c>
      <c r="C74" s="31" t="s">
        <v>240</v>
      </c>
      <c r="D74" s="31" t="s">
        <v>107</v>
      </c>
      <c r="E74" s="40">
        <v>1093</v>
      </c>
      <c r="F74" s="41">
        <v>466</v>
      </c>
      <c r="G74" s="40">
        <v>1093</v>
      </c>
      <c r="H74" s="42">
        <v>9.4346137246439365</v>
      </c>
      <c r="I74" s="105">
        <v>0.73896703192147284</v>
      </c>
      <c r="J74" s="43">
        <v>0.76761547591457202</v>
      </c>
      <c r="K74" s="47">
        <v>943.46137246439366</v>
      </c>
      <c r="L74" s="41">
        <v>587</v>
      </c>
      <c r="M74" s="41">
        <v>626</v>
      </c>
      <c r="N74" s="41">
        <v>317</v>
      </c>
      <c r="O74" s="41">
        <v>540</v>
      </c>
      <c r="P74" s="41">
        <v>276</v>
      </c>
      <c r="Q74" s="41">
        <v>38</v>
      </c>
      <c r="R74" s="41">
        <v>0</v>
      </c>
      <c r="S74" s="48">
        <v>538</v>
      </c>
      <c r="T74" s="41">
        <v>6</v>
      </c>
      <c r="U74" s="156">
        <v>1930.8333333333333</v>
      </c>
      <c r="V74" s="49">
        <v>531</v>
      </c>
      <c r="W74" s="41">
        <v>23</v>
      </c>
      <c r="X74" s="41">
        <v>23</v>
      </c>
      <c r="Y74" s="42">
        <v>2.1043000914913081</v>
      </c>
      <c r="Z74" s="158">
        <v>1</v>
      </c>
      <c r="AA74" s="158">
        <v>15</v>
      </c>
      <c r="AB74" s="159" t="s">
        <v>75</v>
      </c>
      <c r="AC74" s="45">
        <v>57</v>
      </c>
      <c r="AD74" s="46">
        <v>2.3485784919653891</v>
      </c>
      <c r="AE74" s="44" t="s">
        <v>75</v>
      </c>
    </row>
    <row r="75" spans="1:31">
      <c r="A75" s="30">
        <v>73</v>
      </c>
      <c r="B75" s="31" t="s">
        <v>243</v>
      </c>
      <c r="C75" s="31" t="s">
        <v>244</v>
      </c>
      <c r="D75" s="31" t="s">
        <v>107</v>
      </c>
      <c r="E75" s="40">
        <v>1456</v>
      </c>
      <c r="F75" s="41">
        <v>644</v>
      </c>
      <c r="G75" s="40">
        <v>1456</v>
      </c>
      <c r="H75" s="42">
        <v>10.897387920065864</v>
      </c>
      <c r="I75" s="105">
        <v>1.0212334089215205</v>
      </c>
      <c r="J75" s="43">
        <v>1.0225508992969963</v>
      </c>
      <c r="K75" s="47">
        <v>1089.7387920065864</v>
      </c>
      <c r="L75" s="41">
        <v>1066</v>
      </c>
      <c r="M75" s="41">
        <v>759</v>
      </c>
      <c r="N75" s="41">
        <v>500</v>
      </c>
      <c r="O75" s="41">
        <v>493</v>
      </c>
      <c r="P75" s="41">
        <v>447</v>
      </c>
      <c r="Q75" s="41">
        <v>30</v>
      </c>
      <c r="R75" s="41">
        <v>0</v>
      </c>
      <c r="S75" s="48">
        <v>1200</v>
      </c>
      <c r="T75" s="41">
        <v>10</v>
      </c>
      <c r="U75" s="156">
        <v>1336.1</v>
      </c>
      <c r="V75" s="49">
        <v>525</v>
      </c>
      <c r="W75" s="41">
        <v>8</v>
      </c>
      <c r="X75" s="41">
        <v>9</v>
      </c>
      <c r="Y75" s="42">
        <v>0.61813186813186816</v>
      </c>
      <c r="Z75" s="158">
        <v>3</v>
      </c>
      <c r="AA75" s="158">
        <v>40</v>
      </c>
      <c r="AB75" s="159" t="s">
        <v>75</v>
      </c>
      <c r="AC75" s="45">
        <v>47</v>
      </c>
      <c r="AD75" s="46">
        <v>1.8056089127929313</v>
      </c>
      <c r="AE75" s="44" t="s">
        <v>75</v>
      </c>
    </row>
    <row r="76" spans="1:31">
      <c r="A76" s="30">
        <v>74</v>
      </c>
      <c r="B76" s="31" t="s">
        <v>243</v>
      </c>
      <c r="C76" s="31" t="s">
        <v>246</v>
      </c>
      <c r="D76" s="31" t="s">
        <v>107</v>
      </c>
      <c r="E76" s="40">
        <v>673</v>
      </c>
      <c r="F76" s="41">
        <v>253</v>
      </c>
      <c r="G76" s="40">
        <v>673</v>
      </c>
      <c r="H76" s="42">
        <v>7.2890718076464855</v>
      </c>
      <c r="I76" s="105">
        <v>0.40119883921916877</v>
      </c>
      <c r="J76" s="43">
        <v>0.4726488703481308</v>
      </c>
      <c r="K76" s="47">
        <v>728.9071807646485</v>
      </c>
      <c r="L76" s="41">
        <v>473</v>
      </c>
      <c r="M76" s="41">
        <v>438</v>
      </c>
      <c r="N76" s="41">
        <v>208</v>
      </c>
      <c r="O76" s="41">
        <v>239</v>
      </c>
      <c r="P76" s="41">
        <v>166</v>
      </c>
      <c r="Q76" s="41">
        <v>45</v>
      </c>
      <c r="R76" s="41">
        <v>1</v>
      </c>
      <c r="S76" s="48">
        <v>549</v>
      </c>
      <c r="T76" s="41">
        <v>6</v>
      </c>
      <c r="U76" s="156">
        <v>1538.8333333333333</v>
      </c>
      <c r="V76" s="49">
        <v>252</v>
      </c>
      <c r="W76" s="41">
        <v>90</v>
      </c>
      <c r="X76" s="41">
        <v>90</v>
      </c>
      <c r="Y76" s="42">
        <v>13.37295690936107</v>
      </c>
      <c r="Z76" s="158">
        <v>2</v>
      </c>
      <c r="AA76" s="158">
        <v>26</v>
      </c>
      <c r="AB76" s="159" t="s">
        <v>75</v>
      </c>
      <c r="AC76" s="45">
        <v>19</v>
      </c>
      <c r="AD76" s="46">
        <v>1.1972274732199117</v>
      </c>
      <c r="AE76" s="44" t="s">
        <v>75</v>
      </c>
    </row>
    <row r="77" spans="1:31">
      <c r="A77" s="30">
        <v>75</v>
      </c>
      <c r="B77" s="31" t="s">
        <v>243</v>
      </c>
      <c r="C77" s="31" t="s">
        <v>249</v>
      </c>
      <c r="D77" s="31" t="s">
        <v>107</v>
      </c>
      <c r="E77" s="40">
        <v>2036</v>
      </c>
      <c r="F77" s="41">
        <v>903</v>
      </c>
      <c r="G77" s="40">
        <v>2036</v>
      </c>
      <c r="H77" s="42">
        <v>6.4292029809271192</v>
      </c>
      <c r="I77" s="105">
        <v>1.4319468451182189</v>
      </c>
      <c r="J77" s="43">
        <v>1.4298857355554151</v>
      </c>
      <c r="K77" s="47">
        <v>642.92029809271196</v>
      </c>
      <c r="L77" s="41">
        <v>922</v>
      </c>
      <c r="M77" s="41">
        <v>1106</v>
      </c>
      <c r="N77" s="41">
        <v>818</v>
      </c>
      <c r="O77" s="41">
        <v>1082</v>
      </c>
      <c r="P77" s="41">
        <v>670</v>
      </c>
      <c r="Q77" s="41">
        <v>112</v>
      </c>
      <c r="R77" s="41">
        <v>4</v>
      </c>
      <c r="S77" s="48">
        <v>1553</v>
      </c>
      <c r="T77" s="41">
        <v>18</v>
      </c>
      <c r="U77" s="156">
        <v>1759.3333333333333</v>
      </c>
      <c r="V77" s="49">
        <v>1048</v>
      </c>
      <c r="W77" s="41">
        <v>126</v>
      </c>
      <c r="X77" s="41">
        <v>126</v>
      </c>
      <c r="Y77" s="42">
        <v>6.1886051080550102</v>
      </c>
      <c r="Z77" s="158">
        <v>4</v>
      </c>
      <c r="AA77" s="158">
        <v>46</v>
      </c>
      <c r="AB77" s="159" t="s">
        <v>75</v>
      </c>
      <c r="AC77" s="45">
        <v>121</v>
      </c>
      <c r="AD77" s="46">
        <v>1.8563976679963179</v>
      </c>
      <c r="AE77" s="55" t="s">
        <v>79</v>
      </c>
    </row>
    <row r="78" spans="1:31">
      <c r="A78" s="30">
        <v>76</v>
      </c>
      <c r="B78" s="31" t="s">
        <v>243</v>
      </c>
      <c r="C78" s="31" t="s">
        <v>252</v>
      </c>
      <c r="D78" s="31" t="s">
        <v>76</v>
      </c>
      <c r="E78" s="40">
        <v>301</v>
      </c>
      <c r="F78" s="41">
        <v>149</v>
      </c>
      <c r="G78" s="40">
        <v>301</v>
      </c>
      <c r="H78" s="42">
        <v>4.1505791505791505</v>
      </c>
      <c r="I78" s="105">
        <v>0.23627915827532073</v>
      </c>
      <c r="J78" s="43">
        <v>0.21139273398928288</v>
      </c>
      <c r="K78" s="47">
        <v>415.05791505791507</v>
      </c>
      <c r="L78" s="41">
        <v>137</v>
      </c>
      <c r="M78" s="41">
        <v>86</v>
      </c>
      <c r="N78" s="41">
        <v>89</v>
      </c>
      <c r="O78" s="41">
        <v>103</v>
      </c>
      <c r="P78" s="41">
        <v>69</v>
      </c>
      <c r="Q78" s="41">
        <v>20</v>
      </c>
      <c r="R78" s="41">
        <v>0</v>
      </c>
      <c r="S78" s="48">
        <v>232</v>
      </c>
      <c r="T78" s="41">
        <v>3</v>
      </c>
      <c r="U78" s="156">
        <v>2417.3333333333335</v>
      </c>
      <c r="V78" s="49">
        <v>55</v>
      </c>
      <c r="W78" s="41">
        <v>6</v>
      </c>
      <c r="X78" s="41">
        <v>6</v>
      </c>
      <c r="Y78" s="42">
        <v>1.9933554817275747</v>
      </c>
      <c r="Z78" s="158">
        <v>2</v>
      </c>
      <c r="AA78" s="158">
        <v>13</v>
      </c>
      <c r="AB78" s="159" t="s">
        <v>75</v>
      </c>
      <c r="AC78" s="45">
        <v>35</v>
      </c>
      <c r="AD78" s="46">
        <v>2.9215358931552586</v>
      </c>
      <c r="AE78" s="44" t="s">
        <v>75</v>
      </c>
    </row>
    <row r="79" spans="1:31">
      <c r="A79" s="30">
        <v>77</v>
      </c>
      <c r="B79" s="31" t="s">
        <v>243</v>
      </c>
      <c r="C79" s="31" t="s">
        <v>254</v>
      </c>
      <c r="D79" s="31" t="s">
        <v>107</v>
      </c>
      <c r="E79" s="40">
        <v>2201</v>
      </c>
      <c r="F79" s="41">
        <v>912</v>
      </c>
      <c r="G79" s="40">
        <v>2201</v>
      </c>
      <c r="H79" s="42">
        <v>8.8760737185949914</v>
      </c>
      <c r="I79" s="105">
        <v>1.4462187405845135</v>
      </c>
      <c r="J79" s="43">
        <v>1.5457654734565169</v>
      </c>
      <c r="K79" s="47">
        <v>887.60737185949915</v>
      </c>
      <c r="L79" s="41">
        <v>1295</v>
      </c>
      <c r="M79" s="41">
        <v>936</v>
      </c>
      <c r="N79" s="41">
        <v>824</v>
      </c>
      <c r="O79" s="41">
        <v>1472</v>
      </c>
      <c r="P79" s="41">
        <v>813</v>
      </c>
      <c r="Q79" s="41">
        <v>85</v>
      </c>
      <c r="R79" s="41">
        <v>12</v>
      </c>
      <c r="S79" s="48">
        <v>1530</v>
      </c>
      <c r="T79" s="41">
        <v>18</v>
      </c>
      <c r="U79" s="156">
        <v>1377.6111111111111</v>
      </c>
      <c r="V79" s="49">
        <v>943</v>
      </c>
      <c r="W79" s="41">
        <v>68</v>
      </c>
      <c r="X79" s="41">
        <v>68</v>
      </c>
      <c r="Y79" s="42">
        <v>3.089504770558837</v>
      </c>
      <c r="Z79" s="158">
        <v>5</v>
      </c>
      <c r="AA79" s="158">
        <v>45</v>
      </c>
      <c r="AB79" s="159" t="s">
        <v>75</v>
      </c>
      <c r="AC79" s="45">
        <v>169</v>
      </c>
      <c r="AD79" s="46">
        <v>3.7298609578459501</v>
      </c>
      <c r="AE79" s="44" t="s">
        <v>75</v>
      </c>
    </row>
    <row r="80" spans="1:31">
      <c r="A80" s="30">
        <v>78</v>
      </c>
      <c r="B80" s="31" t="s">
        <v>256</v>
      </c>
      <c r="C80" s="31" t="s">
        <v>257</v>
      </c>
      <c r="D80" s="31" t="s">
        <v>76</v>
      </c>
      <c r="E80" s="40">
        <v>430</v>
      </c>
      <c r="F80" s="41">
        <v>200</v>
      </c>
      <c r="G80" s="40">
        <v>430</v>
      </c>
      <c r="H80" s="42">
        <v>12.44212962962963</v>
      </c>
      <c r="I80" s="105">
        <v>0.3171532325843231</v>
      </c>
      <c r="J80" s="43">
        <v>0.30198961998468982</v>
      </c>
      <c r="K80" s="47">
        <v>1244.212962962963</v>
      </c>
      <c r="L80" s="41">
        <v>269</v>
      </c>
      <c r="M80" s="41">
        <v>191</v>
      </c>
      <c r="N80" s="41">
        <v>79</v>
      </c>
      <c r="O80" s="41">
        <v>149</v>
      </c>
      <c r="P80" s="41">
        <v>16</v>
      </c>
      <c r="Q80" s="41">
        <v>16</v>
      </c>
      <c r="R80" s="41">
        <v>0</v>
      </c>
      <c r="S80" s="48">
        <v>207</v>
      </c>
      <c r="T80" s="41">
        <v>3</v>
      </c>
      <c r="U80" s="156">
        <v>1152</v>
      </c>
      <c r="V80" s="49">
        <v>189</v>
      </c>
      <c r="W80" s="41">
        <v>18</v>
      </c>
      <c r="X80" s="41">
        <v>18</v>
      </c>
      <c r="Y80" s="42">
        <v>4.1860465116279073</v>
      </c>
      <c r="Z80" s="158">
        <v>1</v>
      </c>
      <c r="AA80" s="158">
        <v>9</v>
      </c>
      <c r="AB80" s="159" t="s">
        <v>75</v>
      </c>
      <c r="AC80" s="45">
        <v>12</v>
      </c>
      <c r="AD80" s="46">
        <v>1.5404364569961488</v>
      </c>
      <c r="AE80" s="44" t="s">
        <v>75</v>
      </c>
    </row>
    <row r="81" spans="1:31">
      <c r="A81" s="30">
        <v>79</v>
      </c>
      <c r="B81" s="31" t="s">
        <v>256</v>
      </c>
      <c r="C81" s="31" t="s">
        <v>259</v>
      </c>
      <c r="D81" s="31" t="s">
        <v>76</v>
      </c>
      <c r="E81" s="40">
        <v>390</v>
      </c>
      <c r="F81" s="41">
        <v>161</v>
      </c>
      <c r="G81" s="40">
        <v>390</v>
      </c>
      <c r="H81" s="42">
        <v>7.2869955156950672</v>
      </c>
      <c r="I81" s="105">
        <v>0.25530835223038012</v>
      </c>
      <c r="J81" s="43">
        <v>0.27389756231169543</v>
      </c>
      <c r="K81" s="47">
        <v>728.69955156950675</v>
      </c>
      <c r="L81" s="41">
        <v>249</v>
      </c>
      <c r="M81" s="41">
        <v>279</v>
      </c>
      <c r="N81" s="41">
        <v>159</v>
      </c>
      <c r="O81" s="41">
        <v>263</v>
      </c>
      <c r="P81" s="41">
        <v>53</v>
      </c>
      <c r="Q81" s="41">
        <v>41</v>
      </c>
      <c r="R81" s="41">
        <v>0</v>
      </c>
      <c r="S81" s="48">
        <v>326</v>
      </c>
      <c r="T81" s="41">
        <v>4</v>
      </c>
      <c r="U81" s="156">
        <v>1338</v>
      </c>
      <c r="V81" s="49">
        <v>179</v>
      </c>
      <c r="W81" s="41">
        <v>8</v>
      </c>
      <c r="X81" s="41">
        <v>10</v>
      </c>
      <c r="Y81" s="42">
        <v>2.5641025641025643</v>
      </c>
      <c r="Z81" s="158">
        <v>1</v>
      </c>
      <c r="AA81" s="158">
        <v>12</v>
      </c>
      <c r="AB81" s="159" t="s">
        <v>75</v>
      </c>
      <c r="AC81" s="45">
        <v>1</v>
      </c>
      <c r="AD81" s="46">
        <v>8.5397096498719044E-2</v>
      </c>
      <c r="AE81" s="55" t="s">
        <v>79</v>
      </c>
    </row>
    <row r="82" spans="1:31">
      <c r="A82" s="30">
        <v>80</v>
      </c>
      <c r="B82" s="31" t="s">
        <v>256</v>
      </c>
      <c r="C82" s="31" t="s">
        <v>262</v>
      </c>
      <c r="D82" s="31" t="s">
        <v>76</v>
      </c>
      <c r="E82" s="40">
        <v>503</v>
      </c>
      <c r="F82" s="41">
        <v>234</v>
      </c>
      <c r="G82" s="40">
        <v>503</v>
      </c>
      <c r="H82" s="42">
        <v>6.6227781435154709</v>
      </c>
      <c r="I82" s="105">
        <v>0.37106928212365803</v>
      </c>
      <c r="J82" s="43">
        <v>0.3532576252379046</v>
      </c>
      <c r="K82" s="47">
        <v>662.27781435154702</v>
      </c>
      <c r="L82" s="41">
        <v>366</v>
      </c>
      <c r="M82" s="41">
        <v>353</v>
      </c>
      <c r="N82" s="41">
        <v>150</v>
      </c>
      <c r="O82" s="41">
        <v>94</v>
      </c>
      <c r="P82" s="41">
        <v>22</v>
      </c>
      <c r="Q82" s="41">
        <v>14</v>
      </c>
      <c r="R82" s="41">
        <v>0</v>
      </c>
      <c r="S82" s="48">
        <v>225</v>
      </c>
      <c r="T82" s="41">
        <v>5</v>
      </c>
      <c r="U82" s="156">
        <v>1519</v>
      </c>
      <c r="V82" s="49">
        <v>190</v>
      </c>
      <c r="W82" s="41">
        <v>1</v>
      </c>
      <c r="X82" s="41">
        <v>1</v>
      </c>
      <c r="Y82" s="42">
        <v>0.19880715705765409</v>
      </c>
      <c r="Z82" s="158">
        <v>1</v>
      </c>
      <c r="AA82" s="158">
        <v>12</v>
      </c>
      <c r="AB82" s="159" t="s">
        <v>75</v>
      </c>
      <c r="AC82" s="45">
        <v>10</v>
      </c>
      <c r="AD82" s="46">
        <v>0.61614294516327783</v>
      </c>
      <c r="AE82" s="44" t="s">
        <v>75</v>
      </c>
    </row>
    <row r="83" spans="1:31">
      <c r="A83" s="30">
        <v>81</v>
      </c>
      <c r="B83" s="31" t="s">
        <v>256</v>
      </c>
      <c r="C83" s="31" t="s">
        <v>264</v>
      </c>
      <c r="D83" s="31" t="s">
        <v>107</v>
      </c>
      <c r="E83" s="40">
        <v>869</v>
      </c>
      <c r="F83" s="41">
        <v>405</v>
      </c>
      <c r="G83" s="40">
        <v>869</v>
      </c>
      <c r="H83" s="42">
        <v>9.4108728611652595</v>
      </c>
      <c r="I83" s="105">
        <v>0.64223529598325435</v>
      </c>
      <c r="J83" s="43">
        <v>0.61029995294580341</v>
      </c>
      <c r="K83" s="47">
        <v>941.08728611652589</v>
      </c>
      <c r="L83" s="41">
        <v>397</v>
      </c>
      <c r="M83" s="41">
        <v>511</v>
      </c>
      <c r="N83" s="41">
        <v>287</v>
      </c>
      <c r="O83" s="41">
        <v>478</v>
      </c>
      <c r="P83" s="41">
        <v>30</v>
      </c>
      <c r="Q83" s="41">
        <v>60</v>
      </c>
      <c r="R83" s="41">
        <v>1</v>
      </c>
      <c r="S83" s="48">
        <v>709</v>
      </c>
      <c r="T83" s="41">
        <v>6</v>
      </c>
      <c r="U83" s="156">
        <v>1539</v>
      </c>
      <c r="V83" s="49">
        <v>210</v>
      </c>
      <c r="W83" s="41">
        <v>0</v>
      </c>
      <c r="X83" s="41">
        <v>0</v>
      </c>
      <c r="Y83" s="42">
        <v>0</v>
      </c>
      <c r="Z83" s="158">
        <v>1</v>
      </c>
      <c r="AA83" s="158">
        <v>14</v>
      </c>
      <c r="AB83" s="159" t="s">
        <v>75</v>
      </c>
      <c r="AC83" s="45">
        <v>15</v>
      </c>
      <c r="AD83" s="46">
        <v>0.77962577962577961</v>
      </c>
      <c r="AE83" s="55" t="s">
        <v>79</v>
      </c>
    </row>
    <row r="84" spans="1:31">
      <c r="A84" s="30">
        <v>82</v>
      </c>
      <c r="B84" s="31" t="s">
        <v>256</v>
      </c>
      <c r="C84" s="31" t="s">
        <v>266</v>
      </c>
      <c r="D84" s="31" t="s">
        <v>72</v>
      </c>
      <c r="E84" s="40">
        <v>338</v>
      </c>
      <c r="F84" s="41">
        <v>152</v>
      </c>
      <c r="G84" s="40">
        <v>338</v>
      </c>
      <c r="H84" s="42">
        <v>6.1276287164612038</v>
      </c>
      <c r="I84" s="105">
        <v>0.24103645676408555</v>
      </c>
      <c r="J84" s="43">
        <v>0.23737788733680271</v>
      </c>
      <c r="K84" s="47">
        <v>612.7628716461204</v>
      </c>
      <c r="L84" s="41">
        <v>182</v>
      </c>
      <c r="M84" s="41">
        <v>240</v>
      </c>
      <c r="N84" s="41">
        <v>107</v>
      </c>
      <c r="O84" s="41">
        <v>143</v>
      </c>
      <c r="P84" s="41">
        <v>46</v>
      </c>
      <c r="Q84" s="41">
        <v>28</v>
      </c>
      <c r="R84" s="41">
        <v>0</v>
      </c>
      <c r="S84" s="48">
        <v>338</v>
      </c>
      <c r="T84" s="41">
        <v>3</v>
      </c>
      <c r="U84" s="156">
        <v>1838.6666666666667</v>
      </c>
      <c r="V84" s="49">
        <v>126</v>
      </c>
      <c r="W84" s="41">
        <v>2</v>
      </c>
      <c r="X84" s="41">
        <v>2</v>
      </c>
      <c r="Y84" s="42">
        <v>0.59171597633136097</v>
      </c>
      <c r="Z84" s="158">
        <v>1</v>
      </c>
      <c r="AA84" s="158">
        <v>4</v>
      </c>
      <c r="AB84" s="159" t="s">
        <v>75</v>
      </c>
      <c r="AC84" s="45">
        <v>31</v>
      </c>
      <c r="AD84" s="46">
        <v>2.2895125553914326</v>
      </c>
      <c r="AE84" s="44" t="s">
        <v>75</v>
      </c>
    </row>
    <row r="85" spans="1:31">
      <c r="A85" s="30">
        <v>83</v>
      </c>
      <c r="B85" s="31" t="s">
        <v>256</v>
      </c>
      <c r="C85" s="31" t="s">
        <v>266</v>
      </c>
      <c r="D85" s="31" t="s">
        <v>76</v>
      </c>
      <c r="E85" s="40">
        <v>1012</v>
      </c>
      <c r="F85" s="41">
        <v>313</v>
      </c>
      <c r="G85" s="40">
        <v>1012</v>
      </c>
      <c r="H85" s="42">
        <v>23.131428571428572</v>
      </c>
      <c r="I85" s="105">
        <v>0.4963448089944657</v>
      </c>
      <c r="J85" s="43">
        <v>0.71072905912675843</v>
      </c>
      <c r="K85" s="47">
        <v>2313.1428571428573</v>
      </c>
      <c r="L85" s="41">
        <v>175</v>
      </c>
      <c r="M85" s="41">
        <v>314</v>
      </c>
      <c r="N85" s="41">
        <v>129</v>
      </c>
      <c r="O85" s="41">
        <v>77</v>
      </c>
      <c r="P85" s="41">
        <v>313</v>
      </c>
      <c r="Q85" s="41">
        <v>22</v>
      </c>
      <c r="R85" s="41">
        <v>0</v>
      </c>
      <c r="S85" s="48">
        <v>179</v>
      </c>
      <c r="T85" s="41">
        <v>3</v>
      </c>
      <c r="U85" s="156">
        <v>1458.3333333333333</v>
      </c>
      <c r="V85" s="49">
        <v>327</v>
      </c>
      <c r="W85" s="41">
        <v>3</v>
      </c>
      <c r="X85" s="41">
        <v>4</v>
      </c>
      <c r="Y85" s="42">
        <v>0.39525691699604742</v>
      </c>
      <c r="Z85" s="158">
        <v>1</v>
      </c>
      <c r="AA85" s="158">
        <v>13</v>
      </c>
      <c r="AB85" s="159" t="s">
        <v>75</v>
      </c>
      <c r="AC85" s="45">
        <v>5</v>
      </c>
      <c r="AD85" s="46">
        <v>0.54884742041712409</v>
      </c>
      <c r="AE85" s="55" t="s">
        <v>79</v>
      </c>
    </row>
    <row r="86" spans="1:31">
      <c r="A86" s="30">
        <v>84</v>
      </c>
      <c r="B86" s="31" t="s">
        <v>256</v>
      </c>
      <c r="C86" s="31" t="s">
        <v>270</v>
      </c>
      <c r="D86" s="31" t="s">
        <v>76</v>
      </c>
      <c r="E86" s="40">
        <v>379</v>
      </c>
      <c r="F86" s="41">
        <v>138</v>
      </c>
      <c r="G86" s="40">
        <v>379</v>
      </c>
      <c r="H86" s="42">
        <v>7.9073649071562695</v>
      </c>
      <c r="I86" s="105">
        <v>0.21883573048318294</v>
      </c>
      <c r="J86" s="43">
        <v>0.26617224645162196</v>
      </c>
      <c r="K86" s="47">
        <v>790.73649071562693</v>
      </c>
      <c r="L86" s="41">
        <v>265</v>
      </c>
      <c r="M86" s="41">
        <v>249</v>
      </c>
      <c r="N86" s="41">
        <v>84</v>
      </c>
      <c r="O86" s="41">
        <v>79</v>
      </c>
      <c r="P86" s="41">
        <v>44</v>
      </c>
      <c r="Q86" s="41">
        <v>30</v>
      </c>
      <c r="R86" s="41">
        <v>0</v>
      </c>
      <c r="S86" s="48">
        <v>289</v>
      </c>
      <c r="T86" s="41">
        <v>3</v>
      </c>
      <c r="U86" s="156">
        <v>1597.6666666666667</v>
      </c>
      <c r="V86" s="49">
        <v>50</v>
      </c>
      <c r="W86" s="41">
        <v>4</v>
      </c>
      <c r="X86" s="41">
        <v>4</v>
      </c>
      <c r="Y86" s="42">
        <v>1.0554089709762533</v>
      </c>
      <c r="Z86" s="158">
        <v>1</v>
      </c>
      <c r="AA86" s="158">
        <v>9</v>
      </c>
      <c r="AB86" s="159" t="s">
        <v>75</v>
      </c>
      <c r="AC86" s="45">
        <v>14</v>
      </c>
      <c r="AD86" s="46">
        <v>1.3930348258706469</v>
      </c>
      <c r="AE86" s="55" t="s">
        <v>79</v>
      </c>
    </row>
    <row r="87" spans="1:31">
      <c r="A87" s="30">
        <v>85</v>
      </c>
      <c r="B87" s="31" t="s">
        <v>272</v>
      </c>
      <c r="C87" s="31" t="s">
        <v>273</v>
      </c>
      <c r="D87" s="31" t="s">
        <v>76</v>
      </c>
      <c r="E87" s="40">
        <v>931</v>
      </c>
      <c r="F87" s="41">
        <v>309</v>
      </c>
      <c r="G87" s="40">
        <v>931</v>
      </c>
      <c r="H87" s="42">
        <v>17.60923018725175</v>
      </c>
      <c r="I87" s="105">
        <v>0.49000174434277921</v>
      </c>
      <c r="J87" s="43">
        <v>0.65384264233894474</v>
      </c>
      <c r="K87" s="47">
        <v>1760.9230187251751</v>
      </c>
      <c r="L87" s="41">
        <v>341</v>
      </c>
      <c r="M87" s="41">
        <v>552</v>
      </c>
      <c r="N87" s="41">
        <v>279</v>
      </c>
      <c r="O87" s="41">
        <v>264</v>
      </c>
      <c r="P87" s="41">
        <v>164</v>
      </c>
      <c r="Q87" s="41">
        <v>74</v>
      </c>
      <c r="R87" s="41">
        <v>0</v>
      </c>
      <c r="S87" s="48">
        <v>547</v>
      </c>
      <c r="T87" s="41">
        <v>3</v>
      </c>
      <c r="U87" s="156">
        <v>1762.3333333333333</v>
      </c>
      <c r="V87" s="49">
        <v>348</v>
      </c>
      <c r="W87" s="41">
        <v>0</v>
      </c>
      <c r="X87" s="41">
        <v>0</v>
      </c>
      <c r="Y87" s="42">
        <v>0</v>
      </c>
      <c r="Z87" s="158">
        <v>2</v>
      </c>
      <c r="AA87" s="158">
        <v>16</v>
      </c>
      <c r="AB87" s="159" t="s">
        <v>75</v>
      </c>
      <c r="AC87" s="45">
        <v>20</v>
      </c>
      <c r="AD87" s="46">
        <v>1.7937219730941705</v>
      </c>
      <c r="AE87" s="44" t="s">
        <v>75</v>
      </c>
    </row>
    <row r="88" spans="1:31">
      <c r="A88" s="30">
        <v>86</v>
      </c>
      <c r="B88" s="31" t="s">
        <v>272</v>
      </c>
      <c r="C88" s="31" t="s">
        <v>275</v>
      </c>
      <c r="D88" s="31" t="s">
        <v>76</v>
      </c>
      <c r="E88" s="40">
        <v>1007</v>
      </c>
      <c r="F88" s="41">
        <v>271</v>
      </c>
      <c r="G88" s="40">
        <v>1007</v>
      </c>
      <c r="H88" s="42">
        <v>21.133263378803779</v>
      </c>
      <c r="I88" s="105">
        <v>0.42974263015175784</v>
      </c>
      <c r="J88" s="43">
        <v>0.70721755191763414</v>
      </c>
      <c r="K88" s="47">
        <v>2113.3263378803777</v>
      </c>
      <c r="L88" s="41">
        <v>102</v>
      </c>
      <c r="M88" s="41">
        <v>248</v>
      </c>
      <c r="N88" s="41">
        <v>138</v>
      </c>
      <c r="O88" s="41">
        <v>55</v>
      </c>
      <c r="P88" s="41">
        <v>84</v>
      </c>
      <c r="Q88" s="41">
        <v>0</v>
      </c>
      <c r="R88" s="41">
        <v>0</v>
      </c>
      <c r="S88" s="48">
        <v>817</v>
      </c>
      <c r="T88" s="41">
        <v>3</v>
      </c>
      <c r="U88" s="156">
        <v>1588.3333333333333</v>
      </c>
      <c r="V88" s="49">
        <v>302</v>
      </c>
      <c r="W88" s="41">
        <v>0</v>
      </c>
      <c r="X88" s="41">
        <v>0</v>
      </c>
      <c r="Y88" s="42">
        <v>0</v>
      </c>
      <c r="Z88" s="158">
        <v>1</v>
      </c>
      <c r="AA88" s="158">
        <v>11</v>
      </c>
      <c r="AB88" s="159" t="s">
        <v>75</v>
      </c>
      <c r="AC88" s="45">
        <v>12</v>
      </c>
      <c r="AD88" s="46">
        <v>1.2987012987012987</v>
      </c>
      <c r="AE88" s="55" t="s">
        <v>79</v>
      </c>
    </row>
    <row r="89" spans="1:31">
      <c r="A89" s="30">
        <v>87</v>
      </c>
      <c r="B89" s="31" t="s">
        <v>272</v>
      </c>
      <c r="C89" s="31" t="s">
        <v>277</v>
      </c>
      <c r="D89" s="31" t="s">
        <v>72</v>
      </c>
      <c r="E89" s="40">
        <v>1619</v>
      </c>
      <c r="F89" s="41">
        <v>678</v>
      </c>
      <c r="G89" s="40">
        <v>1619</v>
      </c>
      <c r="H89" s="42">
        <v>10.037197768133913</v>
      </c>
      <c r="I89" s="105">
        <v>1.0751494584608554</v>
      </c>
      <c r="J89" s="43">
        <v>1.1370260343144485</v>
      </c>
      <c r="K89" s="47">
        <v>1003.7197768133913</v>
      </c>
      <c r="L89" s="41">
        <v>1207</v>
      </c>
      <c r="M89" s="41">
        <v>1256</v>
      </c>
      <c r="N89" s="41">
        <v>568</v>
      </c>
      <c r="O89" s="41">
        <v>511</v>
      </c>
      <c r="P89" s="41">
        <v>457</v>
      </c>
      <c r="Q89" s="41">
        <v>199</v>
      </c>
      <c r="R89" s="41">
        <v>6</v>
      </c>
      <c r="S89" s="48">
        <v>1373</v>
      </c>
      <c r="T89" s="41">
        <v>9</v>
      </c>
      <c r="U89" s="156">
        <v>1792.2222222222222</v>
      </c>
      <c r="V89" s="49">
        <v>1078</v>
      </c>
      <c r="W89" s="41">
        <v>10</v>
      </c>
      <c r="X89" s="41">
        <v>10</v>
      </c>
      <c r="Y89" s="42">
        <v>0.61766522544780733</v>
      </c>
      <c r="Z89" s="158">
        <v>2</v>
      </c>
      <c r="AA89" s="158">
        <v>18</v>
      </c>
      <c r="AB89" s="159" t="s">
        <v>75</v>
      </c>
      <c r="AC89" s="45">
        <v>28</v>
      </c>
      <c r="AD89" s="46">
        <v>0.77605321507760527</v>
      </c>
      <c r="AE89" s="44" t="s">
        <v>75</v>
      </c>
    </row>
    <row r="90" spans="1:31">
      <c r="A90" s="30">
        <v>88</v>
      </c>
      <c r="B90" s="31" t="s">
        <v>272</v>
      </c>
      <c r="C90" s="31" t="s">
        <v>277</v>
      </c>
      <c r="D90" s="31" t="s">
        <v>76</v>
      </c>
      <c r="E90" s="40">
        <v>2130</v>
      </c>
      <c r="F90" s="41">
        <v>606</v>
      </c>
      <c r="G90" s="40">
        <v>2130</v>
      </c>
      <c r="H90" s="42">
        <v>28.430325680726106</v>
      </c>
      <c r="I90" s="105">
        <v>0.960974294730499</v>
      </c>
      <c r="J90" s="43">
        <v>1.4959020710869519</v>
      </c>
      <c r="K90" s="47">
        <v>2843.032568072611</v>
      </c>
      <c r="L90" s="41">
        <v>2130</v>
      </c>
      <c r="M90" s="41">
        <v>184</v>
      </c>
      <c r="N90" s="41">
        <v>200</v>
      </c>
      <c r="O90" s="41">
        <v>162</v>
      </c>
      <c r="P90" s="41">
        <v>60</v>
      </c>
      <c r="Q90" s="41">
        <v>52</v>
      </c>
      <c r="R90" s="41">
        <v>0</v>
      </c>
      <c r="S90" s="48">
        <v>307</v>
      </c>
      <c r="T90" s="41">
        <v>4</v>
      </c>
      <c r="U90" s="156">
        <v>1873</v>
      </c>
      <c r="V90" s="49">
        <v>803</v>
      </c>
      <c r="W90" s="41">
        <v>19</v>
      </c>
      <c r="X90" s="41">
        <v>19</v>
      </c>
      <c r="Y90" s="42">
        <v>0.892018779342723</v>
      </c>
      <c r="Z90" s="158">
        <v>1</v>
      </c>
      <c r="AA90" s="158">
        <v>12</v>
      </c>
      <c r="AB90" s="159" t="s">
        <v>75</v>
      </c>
      <c r="AC90" s="45">
        <v>19</v>
      </c>
      <c r="AD90" s="46">
        <v>1.4448669201520912</v>
      </c>
      <c r="AE90" s="44" t="s">
        <v>75</v>
      </c>
    </row>
    <row r="91" spans="1:31">
      <c r="A91" s="30">
        <v>89</v>
      </c>
      <c r="B91" s="31" t="s">
        <v>272</v>
      </c>
      <c r="C91" s="31" t="s">
        <v>280</v>
      </c>
      <c r="D91" s="31" t="s">
        <v>76</v>
      </c>
      <c r="E91" s="40">
        <v>937</v>
      </c>
      <c r="F91" s="41">
        <v>288</v>
      </c>
      <c r="G91" s="40">
        <v>937</v>
      </c>
      <c r="H91" s="42">
        <v>16.030795551753634</v>
      </c>
      <c r="I91" s="105">
        <v>0.45670065492142531</v>
      </c>
      <c r="J91" s="43">
        <v>0.65805645098989385</v>
      </c>
      <c r="K91" s="47">
        <v>1603.0795551753636</v>
      </c>
      <c r="L91" s="41">
        <v>537</v>
      </c>
      <c r="M91" s="41">
        <v>349</v>
      </c>
      <c r="N91" s="41">
        <v>64</v>
      </c>
      <c r="O91" s="41">
        <v>67</v>
      </c>
      <c r="P91" s="41">
        <v>110</v>
      </c>
      <c r="Q91" s="41">
        <v>63</v>
      </c>
      <c r="R91" s="41">
        <v>0</v>
      </c>
      <c r="S91" s="48">
        <v>845</v>
      </c>
      <c r="T91" s="41">
        <v>3</v>
      </c>
      <c r="U91" s="156">
        <v>1948.3333333333333</v>
      </c>
      <c r="V91" s="49">
        <v>413</v>
      </c>
      <c r="W91" s="41">
        <v>1</v>
      </c>
      <c r="X91" s="41">
        <v>1</v>
      </c>
      <c r="Y91" s="42">
        <v>0.10672358591248667</v>
      </c>
      <c r="Z91" s="158">
        <v>1</v>
      </c>
      <c r="AA91" s="158">
        <v>12</v>
      </c>
      <c r="AB91" s="159" t="s">
        <v>75</v>
      </c>
      <c r="AC91" s="45">
        <v>5</v>
      </c>
      <c r="AD91" s="46">
        <v>0.42158516020236086</v>
      </c>
      <c r="AE91" s="44" t="s">
        <v>75</v>
      </c>
    </row>
    <row r="92" spans="1:31">
      <c r="A92" s="30">
        <v>90</v>
      </c>
      <c r="B92" s="31" t="s">
        <v>272</v>
      </c>
      <c r="C92" s="31" t="s">
        <v>282</v>
      </c>
      <c r="D92" s="31" t="s">
        <v>76</v>
      </c>
      <c r="E92" s="40">
        <v>616</v>
      </c>
      <c r="F92" s="41">
        <v>210</v>
      </c>
      <c r="G92" s="40">
        <v>616</v>
      </c>
      <c r="H92" s="42">
        <v>15.52810688177464</v>
      </c>
      <c r="I92" s="105">
        <v>0.3330108942135393</v>
      </c>
      <c r="J92" s="43">
        <v>0.43261768816411378</v>
      </c>
      <c r="K92" s="47">
        <v>1552.8106881774643</v>
      </c>
      <c r="L92" s="41">
        <v>475</v>
      </c>
      <c r="M92" s="41">
        <v>291</v>
      </c>
      <c r="N92" s="41">
        <v>92</v>
      </c>
      <c r="O92" s="41">
        <v>120</v>
      </c>
      <c r="P92" s="41">
        <v>6</v>
      </c>
      <c r="Q92" s="41">
        <v>15</v>
      </c>
      <c r="R92" s="41">
        <v>0</v>
      </c>
      <c r="S92" s="48">
        <v>497</v>
      </c>
      <c r="T92" s="41">
        <v>2</v>
      </c>
      <c r="U92" s="156">
        <v>1983.5</v>
      </c>
      <c r="V92" s="49">
        <v>342</v>
      </c>
      <c r="W92" s="41">
        <v>3</v>
      </c>
      <c r="X92" s="41">
        <v>3</v>
      </c>
      <c r="Y92" s="42">
        <v>0.48701298701298701</v>
      </c>
      <c r="Z92" s="158">
        <v>1</v>
      </c>
      <c r="AA92" s="158">
        <v>10</v>
      </c>
      <c r="AB92" s="159" t="s">
        <v>75</v>
      </c>
      <c r="AC92" s="45">
        <v>18</v>
      </c>
      <c r="AD92" s="46">
        <v>2.2471910112359552</v>
      </c>
      <c r="AE92" s="55" t="s">
        <v>79</v>
      </c>
    </row>
    <row r="93" spans="1:31">
      <c r="A93" s="30">
        <v>91</v>
      </c>
      <c r="B93" s="31" t="s">
        <v>284</v>
      </c>
      <c r="C93" s="31" t="s">
        <v>285</v>
      </c>
      <c r="D93" s="31" t="s">
        <v>107</v>
      </c>
      <c r="E93" s="40">
        <v>569</v>
      </c>
      <c r="F93" s="41">
        <v>203</v>
      </c>
      <c r="G93" s="40">
        <v>569</v>
      </c>
      <c r="H93" s="42">
        <v>8.2392122791775275</v>
      </c>
      <c r="I93" s="105">
        <v>0.32191053107308798</v>
      </c>
      <c r="J93" s="43">
        <v>0.39960952039834535</v>
      </c>
      <c r="K93" s="47">
        <v>823.92122791775273</v>
      </c>
      <c r="L93" s="41">
        <v>173</v>
      </c>
      <c r="M93" s="41">
        <v>299</v>
      </c>
      <c r="N93" s="41">
        <v>222</v>
      </c>
      <c r="O93" s="41">
        <v>372</v>
      </c>
      <c r="P93" s="41">
        <v>59</v>
      </c>
      <c r="Q93" s="41">
        <v>51</v>
      </c>
      <c r="R93" s="41">
        <v>3</v>
      </c>
      <c r="S93" s="48">
        <v>212</v>
      </c>
      <c r="T93" s="41">
        <v>5</v>
      </c>
      <c r="U93" s="156">
        <v>1381.2</v>
      </c>
      <c r="V93" s="49">
        <v>202</v>
      </c>
      <c r="W93" s="41">
        <v>3</v>
      </c>
      <c r="X93" s="41">
        <v>10</v>
      </c>
      <c r="Y93" s="42">
        <v>1.7574692442882249</v>
      </c>
      <c r="Z93" s="158">
        <v>1</v>
      </c>
      <c r="AA93" s="158">
        <v>7</v>
      </c>
      <c r="AB93" s="159" t="s">
        <v>75</v>
      </c>
      <c r="AC93" s="45">
        <v>38</v>
      </c>
      <c r="AD93" s="46">
        <v>3.0039525691699605</v>
      </c>
      <c r="AE93" s="44" t="s">
        <v>75</v>
      </c>
    </row>
    <row r="94" spans="1:31">
      <c r="A94" s="30">
        <v>92</v>
      </c>
      <c r="B94" s="31" t="s">
        <v>284</v>
      </c>
      <c r="C94" s="31" t="s">
        <v>287</v>
      </c>
      <c r="D94" s="31" t="s">
        <v>107</v>
      </c>
      <c r="E94" s="40">
        <v>935</v>
      </c>
      <c r="F94" s="41">
        <v>411</v>
      </c>
      <c r="G94" s="40">
        <v>935</v>
      </c>
      <c r="H94" s="42">
        <v>5.916598114282098</v>
      </c>
      <c r="I94" s="105">
        <v>0.65174989296078401</v>
      </c>
      <c r="J94" s="43">
        <v>0.65665184810624411</v>
      </c>
      <c r="K94" s="47">
        <v>591.65981142820988</v>
      </c>
      <c r="L94" s="41">
        <v>365</v>
      </c>
      <c r="M94" s="41">
        <v>528</v>
      </c>
      <c r="N94" s="41">
        <v>446</v>
      </c>
      <c r="O94" s="41">
        <v>580</v>
      </c>
      <c r="P94" s="41">
        <v>150</v>
      </c>
      <c r="Q94" s="41">
        <v>98</v>
      </c>
      <c r="R94" s="41">
        <v>4</v>
      </c>
      <c r="S94" s="48">
        <v>235</v>
      </c>
      <c r="T94" s="41">
        <v>11</v>
      </c>
      <c r="U94" s="156">
        <v>1436.6363636363637</v>
      </c>
      <c r="V94" s="49">
        <v>448</v>
      </c>
      <c r="W94" s="41">
        <v>123</v>
      </c>
      <c r="X94" s="41">
        <v>133</v>
      </c>
      <c r="Y94" s="42">
        <v>14.224598930481283</v>
      </c>
      <c r="Z94" s="158">
        <v>3</v>
      </c>
      <c r="AA94" s="158">
        <v>27</v>
      </c>
      <c r="AB94" s="159" t="s">
        <v>75</v>
      </c>
      <c r="AC94" s="45">
        <v>98</v>
      </c>
      <c r="AD94" s="46">
        <v>3.0387596899224807</v>
      </c>
      <c r="AE94" s="44" t="s">
        <v>75</v>
      </c>
    </row>
    <row r="95" spans="1:31">
      <c r="A95" s="30">
        <v>93</v>
      </c>
      <c r="B95" s="31" t="s">
        <v>284</v>
      </c>
      <c r="C95" s="31" t="s">
        <v>289</v>
      </c>
      <c r="D95" s="31" t="s">
        <v>76</v>
      </c>
      <c r="E95" s="40">
        <v>472</v>
      </c>
      <c r="F95" s="41">
        <v>174</v>
      </c>
      <c r="G95" s="40">
        <v>472</v>
      </c>
      <c r="H95" s="42">
        <v>9.4722054986955655</v>
      </c>
      <c r="I95" s="105">
        <v>0.27592331234836109</v>
      </c>
      <c r="J95" s="43">
        <v>0.33148628054133394</v>
      </c>
      <c r="K95" s="47">
        <v>947.22054986955652</v>
      </c>
      <c r="L95" s="41">
        <v>143</v>
      </c>
      <c r="M95" s="41">
        <v>192</v>
      </c>
      <c r="N95" s="41">
        <v>108</v>
      </c>
      <c r="O95" s="41">
        <v>125</v>
      </c>
      <c r="P95" s="41">
        <v>0</v>
      </c>
      <c r="Q95" s="41">
        <v>0</v>
      </c>
      <c r="R95" s="41">
        <v>0</v>
      </c>
      <c r="S95" s="48">
        <v>426</v>
      </c>
      <c r="T95" s="41">
        <v>2</v>
      </c>
      <c r="U95" s="156">
        <v>2491.5</v>
      </c>
      <c r="V95" s="49">
        <v>118</v>
      </c>
      <c r="W95" s="41">
        <v>4</v>
      </c>
      <c r="X95" s="41">
        <v>4</v>
      </c>
      <c r="Y95" s="42">
        <v>0.84745762711864403</v>
      </c>
      <c r="Z95" s="158">
        <v>1</v>
      </c>
      <c r="AA95" s="158">
        <v>15</v>
      </c>
      <c r="AB95" s="159" t="s">
        <v>75</v>
      </c>
      <c r="AC95" s="45">
        <v>35</v>
      </c>
      <c r="AD95" s="46">
        <v>3.981797497155859</v>
      </c>
      <c r="AE95" s="44" t="s">
        <v>75</v>
      </c>
    </row>
    <row r="96" spans="1:31">
      <c r="A96" s="30">
        <v>94</v>
      </c>
      <c r="B96" s="31" t="s">
        <v>284</v>
      </c>
      <c r="C96" s="31" t="s">
        <v>291</v>
      </c>
      <c r="D96" s="31" t="s">
        <v>107</v>
      </c>
      <c r="E96" s="40">
        <v>956</v>
      </c>
      <c r="F96" s="41">
        <v>419</v>
      </c>
      <c r="G96" s="40">
        <v>956</v>
      </c>
      <c r="H96" s="42">
        <v>7.1535468422627959</v>
      </c>
      <c r="I96" s="105">
        <v>0.66443602226415688</v>
      </c>
      <c r="J96" s="43">
        <v>0.67140017838456623</v>
      </c>
      <c r="K96" s="47">
        <v>715.35468422627946</v>
      </c>
      <c r="L96" s="41">
        <v>459</v>
      </c>
      <c r="M96" s="41">
        <v>497</v>
      </c>
      <c r="N96" s="41">
        <v>503</v>
      </c>
      <c r="O96" s="41">
        <v>701</v>
      </c>
      <c r="P96" s="41">
        <v>240</v>
      </c>
      <c r="Q96" s="41">
        <v>100</v>
      </c>
      <c r="R96" s="41">
        <v>1</v>
      </c>
      <c r="S96" s="48">
        <v>757</v>
      </c>
      <c r="T96" s="41">
        <v>8</v>
      </c>
      <c r="U96" s="156">
        <v>1670.5</v>
      </c>
      <c r="V96" s="49">
        <v>739</v>
      </c>
      <c r="W96" s="41">
        <v>80</v>
      </c>
      <c r="X96" s="41">
        <v>80</v>
      </c>
      <c r="Y96" s="42">
        <v>8.3682008368200833</v>
      </c>
      <c r="Z96" s="158">
        <v>3</v>
      </c>
      <c r="AA96" s="158">
        <v>23</v>
      </c>
      <c r="AB96" s="159" t="s">
        <v>75</v>
      </c>
      <c r="AC96" s="45">
        <v>79</v>
      </c>
      <c r="AD96" s="46">
        <v>2.8581765557163532</v>
      </c>
      <c r="AE96" s="44" t="s">
        <v>75</v>
      </c>
    </row>
    <row r="97" spans="1:31">
      <c r="A97" s="30">
        <v>95</v>
      </c>
      <c r="B97" s="31" t="s">
        <v>293</v>
      </c>
      <c r="C97" s="31" t="s">
        <v>294</v>
      </c>
      <c r="D97" s="31" t="s">
        <v>76</v>
      </c>
      <c r="E97" s="40">
        <v>497</v>
      </c>
      <c r="F97" s="41">
        <v>163</v>
      </c>
      <c r="G97" s="40">
        <v>497</v>
      </c>
      <c r="H97" s="42">
        <v>9.6730245231607626</v>
      </c>
      <c r="I97" s="105">
        <v>0.25847988455622334</v>
      </c>
      <c r="J97" s="43">
        <v>0.34904381658695544</v>
      </c>
      <c r="K97" s="47">
        <v>967.30245231607626</v>
      </c>
      <c r="L97" s="41">
        <v>202</v>
      </c>
      <c r="M97" s="41">
        <v>249</v>
      </c>
      <c r="N97" s="41">
        <v>210</v>
      </c>
      <c r="O97" s="41">
        <v>150</v>
      </c>
      <c r="P97" s="41">
        <v>111</v>
      </c>
      <c r="Q97" s="41">
        <v>4</v>
      </c>
      <c r="R97" s="41">
        <v>0</v>
      </c>
      <c r="S97" s="48">
        <v>102</v>
      </c>
      <c r="T97" s="41">
        <v>3</v>
      </c>
      <c r="U97" s="156">
        <v>1712.6666666666667</v>
      </c>
      <c r="V97" s="49">
        <v>163</v>
      </c>
      <c r="W97" s="41">
        <v>0</v>
      </c>
      <c r="X97" s="41">
        <v>0</v>
      </c>
      <c r="Y97" s="42">
        <v>0</v>
      </c>
      <c r="Z97" s="158">
        <v>1</v>
      </c>
      <c r="AA97" s="158">
        <v>16</v>
      </c>
      <c r="AB97" s="159" t="s">
        <v>75</v>
      </c>
      <c r="AC97" s="45">
        <v>11</v>
      </c>
      <c r="AD97" s="46">
        <v>1.1815252416756177</v>
      </c>
      <c r="AE97" s="55" t="s">
        <v>79</v>
      </c>
    </row>
    <row r="98" spans="1:31">
      <c r="A98" s="30">
        <v>96</v>
      </c>
      <c r="B98" s="31" t="s">
        <v>293</v>
      </c>
      <c r="C98" s="31" t="s">
        <v>296</v>
      </c>
      <c r="D98" s="31" t="s">
        <v>76</v>
      </c>
      <c r="E98" s="40">
        <v>657</v>
      </c>
      <c r="F98" s="41">
        <v>222</v>
      </c>
      <c r="G98" s="40">
        <v>657</v>
      </c>
      <c r="H98" s="42">
        <v>9.1047671840354774</v>
      </c>
      <c r="I98" s="105">
        <v>0.35204008816859866</v>
      </c>
      <c r="J98" s="43">
        <v>0.46141204727893309</v>
      </c>
      <c r="K98" s="47">
        <v>910.47671840354769</v>
      </c>
      <c r="L98" s="41">
        <v>352</v>
      </c>
      <c r="M98" s="41">
        <v>335</v>
      </c>
      <c r="N98" s="41">
        <v>210</v>
      </c>
      <c r="O98" s="41">
        <v>166</v>
      </c>
      <c r="P98" s="41">
        <v>91</v>
      </c>
      <c r="Q98" s="41">
        <v>19</v>
      </c>
      <c r="R98" s="41">
        <v>0</v>
      </c>
      <c r="S98" s="48">
        <v>533</v>
      </c>
      <c r="T98" s="41">
        <v>4</v>
      </c>
      <c r="U98" s="156">
        <v>1804</v>
      </c>
      <c r="V98" s="49">
        <v>204</v>
      </c>
      <c r="W98" s="41">
        <v>14</v>
      </c>
      <c r="X98" s="41">
        <v>14</v>
      </c>
      <c r="Y98" s="42">
        <v>2.1308980213089801</v>
      </c>
      <c r="Z98" s="158">
        <v>2</v>
      </c>
      <c r="AA98" s="158">
        <v>13</v>
      </c>
      <c r="AB98" s="159" t="s">
        <v>75</v>
      </c>
      <c r="AC98" s="45">
        <v>22</v>
      </c>
      <c r="AD98" s="46">
        <v>1.5884476534296028</v>
      </c>
      <c r="AE98" s="55" t="s">
        <v>79</v>
      </c>
    </row>
    <row r="99" spans="1:31">
      <c r="A99" s="30">
        <v>97</v>
      </c>
      <c r="B99" s="31" t="s">
        <v>293</v>
      </c>
      <c r="C99" s="31" t="s">
        <v>298</v>
      </c>
      <c r="D99" s="31" t="s">
        <v>76</v>
      </c>
      <c r="E99" s="40">
        <v>500</v>
      </c>
      <c r="F99" s="41">
        <v>165</v>
      </c>
      <c r="G99" s="40">
        <v>500</v>
      </c>
      <c r="H99" s="42">
        <v>10.210332856851133</v>
      </c>
      <c r="I99" s="105">
        <v>0.26165141688206656</v>
      </c>
      <c r="J99" s="43">
        <v>0.35115072091243005</v>
      </c>
      <c r="K99" s="47">
        <v>1021.0332856851132</v>
      </c>
      <c r="L99" s="41">
        <v>233</v>
      </c>
      <c r="M99" s="41">
        <v>292</v>
      </c>
      <c r="N99" s="41">
        <v>120</v>
      </c>
      <c r="O99" s="41">
        <v>126</v>
      </c>
      <c r="P99" s="41">
        <v>94</v>
      </c>
      <c r="Q99" s="41">
        <v>3</v>
      </c>
      <c r="R99" s="41">
        <v>0</v>
      </c>
      <c r="S99" s="48">
        <v>446</v>
      </c>
      <c r="T99" s="41">
        <v>3</v>
      </c>
      <c r="U99" s="156">
        <v>1632.3333333333333</v>
      </c>
      <c r="V99" s="49">
        <v>147</v>
      </c>
      <c r="W99" s="41">
        <v>7</v>
      </c>
      <c r="X99" s="41">
        <v>7</v>
      </c>
      <c r="Y99" s="42">
        <v>1.4</v>
      </c>
      <c r="Z99" s="158">
        <v>1</v>
      </c>
      <c r="AA99" s="158">
        <v>11</v>
      </c>
      <c r="AB99" s="159" t="s">
        <v>75</v>
      </c>
      <c r="AC99" s="45">
        <v>7</v>
      </c>
      <c r="AD99" s="46">
        <v>0.81775700934579443</v>
      </c>
      <c r="AE99" s="55" t="s">
        <v>79</v>
      </c>
    </row>
    <row r="100" spans="1:31">
      <c r="A100" s="30">
        <v>98</v>
      </c>
      <c r="B100" s="31" t="s">
        <v>293</v>
      </c>
      <c r="C100" s="31" t="s">
        <v>300</v>
      </c>
      <c r="D100" s="31" t="s">
        <v>76</v>
      </c>
      <c r="E100" s="40">
        <v>665</v>
      </c>
      <c r="F100" s="41">
        <v>249</v>
      </c>
      <c r="G100" s="40">
        <v>665</v>
      </c>
      <c r="H100" s="42">
        <v>8.2363140946247206</v>
      </c>
      <c r="I100" s="105">
        <v>0.39485577456748228</v>
      </c>
      <c r="J100" s="43">
        <v>0.46703045881353195</v>
      </c>
      <c r="K100" s="47">
        <v>823.63140946247211</v>
      </c>
      <c r="L100" s="41">
        <v>440</v>
      </c>
      <c r="M100" s="41">
        <v>286</v>
      </c>
      <c r="N100" s="41">
        <v>357</v>
      </c>
      <c r="O100" s="41">
        <v>398</v>
      </c>
      <c r="P100" s="41">
        <v>154</v>
      </c>
      <c r="Q100" s="41">
        <v>35</v>
      </c>
      <c r="R100" s="41">
        <v>0</v>
      </c>
      <c r="S100" s="48">
        <v>496</v>
      </c>
      <c r="T100" s="41">
        <v>4</v>
      </c>
      <c r="U100" s="156">
        <v>2018.5</v>
      </c>
      <c r="V100" s="49">
        <v>371</v>
      </c>
      <c r="W100" s="41">
        <v>0</v>
      </c>
      <c r="X100" s="41">
        <v>0</v>
      </c>
      <c r="Y100" s="42">
        <v>0</v>
      </c>
      <c r="Z100" s="158">
        <v>2</v>
      </c>
      <c r="AA100" s="158">
        <v>16</v>
      </c>
      <c r="AB100" s="159" t="s">
        <v>75</v>
      </c>
      <c r="AC100" s="45">
        <v>19</v>
      </c>
      <c r="AD100" s="46">
        <v>1.2872628726287263</v>
      </c>
      <c r="AE100" s="44" t="s">
        <v>75</v>
      </c>
    </row>
    <row r="101" spans="1:31">
      <c r="A101" s="30">
        <v>99</v>
      </c>
      <c r="B101" s="31" t="s">
        <v>293</v>
      </c>
      <c r="C101" s="31" t="s">
        <v>302</v>
      </c>
      <c r="D101" s="31" t="s">
        <v>76</v>
      </c>
      <c r="E101" s="40">
        <v>272</v>
      </c>
      <c r="F101" s="41">
        <v>93</v>
      </c>
      <c r="G101" s="40">
        <v>272</v>
      </c>
      <c r="H101" s="42">
        <v>6.2933826931975938</v>
      </c>
      <c r="I101" s="105">
        <v>0.14747625315171026</v>
      </c>
      <c r="J101" s="43">
        <v>0.19102599217636193</v>
      </c>
      <c r="K101" s="47">
        <v>629.33826931975943</v>
      </c>
      <c r="L101" s="41">
        <v>74</v>
      </c>
      <c r="M101" s="41">
        <v>107</v>
      </c>
      <c r="N101" s="41">
        <v>84</v>
      </c>
      <c r="O101" s="41">
        <v>34</v>
      </c>
      <c r="P101" s="41">
        <v>53</v>
      </c>
      <c r="Q101" s="41">
        <v>10</v>
      </c>
      <c r="R101" s="41">
        <v>0</v>
      </c>
      <c r="S101" s="48">
        <v>77</v>
      </c>
      <c r="T101" s="41">
        <v>3</v>
      </c>
      <c r="U101" s="156">
        <v>1440.6666666666667</v>
      </c>
      <c r="V101" s="49">
        <v>83</v>
      </c>
      <c r="W101" s="41">
        <v>0</v>
      </c>
      <c r="X101" s="41">
        <v>0</v>
      </c>
      <c r="Y101" s="42">
        <v>0</v>
      </c>
      <c r="Z101" s="158">
        <v>1</v>
      </c>
      <c r="AA101" s="158">
        <v>12</v>
      </c>
      <c r="AB101" s="159" t="s">
        <v>75</v>
      </c>
      <c r="AC101" s="45">
        <v>8</v>
      </c>
      <c r="AD101" s="46">
        <v>1.0376134889753568</v>
      </c>
      <c r="AE101" s="55" t="s">
        <v>79</v>
      </c>
    </row>
    <row r="102" spans="1:31">
      <c r="A102" s="30">
        <v>100</v>
      </c>
      <c r="B102" s="31" t="s">
        <v>293</v>
      </c>
      <c r="C102" s="31" t="s">
        <v>305</v>
      </c>
      <c r="D102" s="31" t="s">
        <v>107</v>
      </c>
      <c r="E102" s="40">
        <v>692</v>
      </c>
      <c r="F102" s="41">
        <v>331</v>
      </c>
      <c r="G102" s="40">
        <v>692</v>
      </c>
      <c r="H102" s="42">
        <v>6.7956397918098794</v>
      </c>
      <c r="I102" s="105">
        <v>0.52488859992705472</v>
      </c>
      <c r="J102" s="43">
        <v>0.48599259774280318</v>
      </c>
      <c r="K102" s="47">
        <v>679.56397918098799</v>
      </c>
      <c r="L102" s="41">
        <v>423</v>
      </c>
      <c r="M102" s="41">
        <v>402</v>
      </c>
      <c r="N102" s="41">
        <v>323</v>
      </c>
      <c r="O102" s="41">
        <v>176</v>
      </c>
      <c r="P102" s="41">
        <v>73</v>
      </c>
      <c r="Q102" s="41">
        <v>90</v>
      </c>
      <c r="R102" s="41">
        <v>4</v>
      </c>
      <c r="S102" s="48">
        <v>526</v>
      </c>
      <c r="T102" s="41">
        <v>6</v>
      </c>
      <c r="U102" s="156">
        <v>1697.1666666666667</v>
      </c>
      <c r="V102" s="49">
        <v>281</v>
      </c>
      <c r="W102" s="41">
        <v>29</v>
      </c>
      <c r="X102" s="41">
        <v>29</v>
      </c>
      <c r="Y102" s="42">
        <v>4.1907514450867049</v>
      </c>
      <c r="Z102" s="158">
        <v>2</v>
      </c>
      <c r="AA102" s="158">
        <v>13</v>
      </c>
      <c r="AB102" s="159" t="s">
        <v>75</v>
      </c>
      <c r="AC102" s="45">
        <v>101</v>
      </c>
      <c r="AD102" s="46">
        <v>4.7799337434926645</v>
      </c>
      <c r="AE102" s="44" t="s">
        <v>75</v>
      </c>
    </row>
    <row r="103" spans="1:31">
      <c r="A103" s="30">
        <v>101</v>
      </c>
      <c r="B103" s="31" t="s">
        <v>293</v>
      </c>
      <c r="C103" s="31" t="s">
        <v>307</v>
      </c>
      <c r="D103" s="31" t="s">
        <v>76</v>
      </c>
      <c r="E103" s="40">
        <v>392</v>
      </c>
      <c r="F103" s="41">
        <v>150</v>
      </c>
      <c r="G103" s="40">
        <v>392</v>
      </c>
      <c r="H103" s="42">
        <v>7.1324599708879184</v>
      </c>
      <c r="I103" s="105">
        <v>0.23786492443824234</v>
      </c>
      <c r="J103" s="43">
        <v>0.27530216519534517</v>
      </c>
      <c r="K103" s="47">
        <v>713.2459970887918</v>
      </c>
      <c r="L103" s="41">
        <v>206</v>
      </c>
      <c r="M103" s="41">
        <v>149</v>
      </c>
      <c r="N103" s="41">
        <v>149</v>
      </c>
      <c r="O103" s="41">
        <v>105</v>
      </c>
      <c r="P103" s="41">
        <v>72</v>
      </c>
      <c r="Q103" s="41">
        <v>44</v>
      </c>
      <c r="R103" s="41">
        <v>0</v>
      </c>
      <c r="S103" s="48">
        <v>321</v>
      </c>
      <c r="T103" s="41">
        <v>4</v>
      </c>
      <c r="U103" s="156">
        <v>1374</v>
      </c>
      <c r="V103" s="49">
        <v>209</v>
      </c>
      <c r="W103" s="41">
        <v>3</v>
      </c>
      <c r="X103" s="41">
        <v>3</v>
      </c>
      <c r="Y103" s="42">
        <v>0.76530612244897955</v>
      </c>
      <c r="Z103" s="158">
        <v>2</v>
      </c>
      <c r="AA103" s="158">
        <v>10</v>
      </c>
      <c r="AB103" s="159" t="s">
        <v>75</v>
      </c>
      <c r="AC103" s="45">
        <v>25</v>
      </c>
      <c r="AD103" s="46">
        <v>2.4703557312252964</v>
      </c>
      <c r="AE103" s="44" t="s">
        <v>75</v>
      </c>
    </row>
    <row r="104" spans="1:31">
      <c r="A104" s="30">
        <v>102</v>
      </c>
      <c r="B104" s="31" t="s">
        <v>293</v>
      </c>
      <c r="C104" s="31" t="s">
        <v>309</v>
      </c>
      <c r="D104" s="31" t="s">
        <v>76</v>
      </c>
      <c r="E104" s="40">
        <v>553</v>
      </c>
      <c r="F104" s="41">
        <v>239</v>
      </c>
      <c r="G104" s="40">
        <v>553</v>
      </c>
      <c r="H104" s="42">
        <v>5.7833089311859442</v>
      </c>
      <c r="I104" s="105">
        <v>0.37899811293826613</v>
      </c>
      <c r="J104" s="43">
        <v>0.38837269732914764</v>
      </c>
      <c r="K104" s="47">
        <v>578.33089311859442</v>
      </c>
      <c r="L104" s="41">
        <v>372</v>
      </c>
      <c r="M104" s="41">
        <v>219</v>
      </c>
      <c r="N104" s="41">
        <v>269</v>
      </c>
      <c r="O104" s="41">
        <v>75</v>
      </c>
      <c r="P104" s="41">
        <v>26</v>
      </c>
      <c r="Q104" s="41">
        <v>18</v>
      </c>
      <c r="R104" s="41">
        <v>0</v>
      </c>
      <c r="S104" s="48">
        <v>470</v>
      </c>
      <c r="T104" s="41">
        <v>5</v>
      </c>
      <c r="U104" s="156">
        <v>1912.4</v>
      </c>
      <c r="V104" s="49">
        <v>124</v>
      </c>
      <c r="W104" s="41">
        <v>2</v>
      </c>
      <c r="X104" s="41">
        <v>2</v>
      </c>
      <c r="Y104" s="42">
        <v>0.36166365280289331</v>
      </c>
      <c r="Z104" s="158">
        <v>2</v>
      </c>
      <c r="AA104" s="158">
        <v>15</v>
      </c>
      <c r="AB104" s="159" t="s">
        <v>75</v>
      </c>
      <c r="AC104" s="45">
        <v>26</v>
      </c>
      <c r="AD104" s="46">
        <v>1.4168937329700273</v>
      </c>
      <c r="AE104" s="44" t="s">
        <v>75</v>
      </c>
    </row>
    <row r="105" spans="1:31">
      <c r="A105" s="30">
        <v>103</v>
      </c>
      <c r="B105" s="31" t="s">
        <v>293</v>
      </c>
      <c r="C105" s="31" t="s">
        <v>311</v>
      </c>
      <c r="D105" s="31" t="s">
        <v>107</v>
      </c>
      <c r="E105" s="40">
        <v>2715</v>
      </c>
      <c r="F105" s="41">
        <v>1274</v>
      </c>
      <c r="G105" s="40">
        <v>2715</v>
      </c>
      <c r="H105" s="42">
        <v>7.9972900527261483</v>
      </c>
      <c r="I105" s="105">
        <v>2.0202660915621382</v>
      </c>
      <c r="J105" s="43">
        <v>1.9067484145544951</v>
      </c>
      <c r="K105" s="47">
        <v>799.72900527261481</v>
      </c>
      <c r="L105" s="41">
        <v>1602</v>
      </c>
      <c r="M105" s="41">
        <v>1274</v>
      </c>
      <c r="N105" s="41">
        <v>1343</v>
      </c>
      <c r="O105" s="41">
        <v>1251</v>
      </c>
      <c r="P105" s="41">
        <v>926</v>
      </c>
      <c r="Q105" s="41">
        <v>121</v>
      </c>
      <c r="R105" s="41">
        <v>25</v>
      </c>
      <c r="S105" s="48">
        <v>2093</v>
      </c>
      <c r="T105" s="41">
        <v>16</v>
      </c>
      <c r="U105" s="156">
        <v>2121.8125</v>
      </c>
      <c r="V105" s="49">
        <v>1168</v>
      </c>
      <c r="W105" s="41">
        <v>336</v>
      </c>
      <c r="X105" s="41">
        <v>587</v>
      </c>
      <c r="Y105" s="42">
        <v>21.620626151012893</v>
      </c>
      <c r="Z105" s="158">
        <v>3</v>
      </c>
      <c r="AA105" s="158">
        <v>58</v>
      </c>
      <c r="AB105" s="159" t="s">
        <v>75</v>
      </c>
      <c r="AC105" s="45">
        <v>173</v>
      </c>
      <c r="AD105" s="46">
        <v>2.321835995168434</v>
      </c>
      <c r="AE105" s="44" t="s">
        <v>75</v>
      </c>
    </row>
    <row r="106" spans="1:31">
      <c r="A106" s="30">
        <v>104</v>
      </c>
      <c r="B106" s="31" t="s">
        <v>293</v>
      </c>
      <c r="C106" s="31" t="s">
        <v>313</v>
      </c>
      <c r="D106" s="31" t="s">
        <v>76</v>
      </c>
      <c r="E106" s="40">
        <v>245</v>
      </c>
      <c r="F106" s="41">
        <v>80</v>
      </c>
      <c r="G106" s="40">
        <v>245</v>
      </c>
      <c r="H106" s="42">
        <v>6.7642186637217003</v>
      </c>
      <c r="I106" s="105">
        <v>0.12686129303372926</v>
      </c>
      <c r="J106" s="43">
        <v>0.17206385324709073</v>
      </c>
      <c r="K106" s="47">
        <v>676.42186637217003</v>
      </c>
      <c r="L106" s="41">
        <v>47</v>
      </c>
      <c r="M106" s="41">
        <v>42</v>
      </c>
      <c r="N106" s="41">
        <v>104</v>
      </c>
      <c r="O106" s="41">
        <v>197</v>
      </c>
      <c r="P106" s="41">
        <v>10</v>
      </c>
      <c r="Q106" s="41">
        <v>16</v>
      </c>
      <c r="R106" s="41">
        <v>0</v>
      </c>
      <c r="S106" s="48">
        <v>217</v>
      </c>
      <c r="T106" s="41">
        <v>2</v>
      </c>
      <c r="U106" s="156">
        <v>1811</v>
      </c>
      <c r="V106" s="49">
        <v>95</v>
      </c>
      <c r="W106" s="41">
        <v>0</v>
      </c>
      <c r="X106" s="41">
        <v>0</v>
      </c>
      <c r="Y106" s="42">
        <v>0</v>
      </c>
      <c r="Z106" s="158">
        <v>1</v>
      </c>
      <c r="AA106" s="158">
        <v>7</v>
      </c>
      <c r="AB106" s="159" t="s">
        <v>75</v>
      </c>
      <c r="AC106" s="45">
        <v>3</v>
      </c>
      <c r="AD106" s="46">
        <v>0.47543581616481773</v>
      </c>
      <c r="AE106" s="44" t="s">
        <v>75</v>
      </c>
    </row>
    <row r="107" spans="1:31">
      <c r="A107" s="30">
        <v>105</v>
      </c>
      <c r="B107" s="31" t="s">
        <v>293</v>
      </c>
      <c r="C107" s="31" t="s">
        <v>315</v>
      </c>
      <c r="D107" s="31" t="s">
        <v>76</v>
      </c>
      <c r="E107" s="40">
        <v>534</v>
      </c>
      <c r="F107" s="41">
        <v>193</v>
      </c>
      <c r="G107" s="40">
        <v>534</v>
      </c>
      <c r="H107" s="42">
        <v>8.2242414908362846</v>
      </c>
      <c r="I107" s="105">
        <v>0.30605286944387183</v>
      </c>
      <c r="J107" s="43">
        <v>0.37502896993447526</v>
      </c>
      <c r="K107" s="47">
        <v>822.42414908362855</v>
      </c>
      <c r="L107" s="41">
        <v>353</v>
      </c>
      <c r="M107" s="41">
        <v>232</v>
      </c>
      <c r="N107" s="41">
        <v>177</v>
      </c>
      <c r="O107" s="41">
        <v>69</v>
      </c>
      <c r="P107" s="41">
        <v>170</v>
      </c>
      <c r="Q107" s="41">
        <v>2</v>
      </c>
      <c r="R107" s="41">
        <v>0</v>
      </c>
      <c r="S107" s="48">
        <v>408</v>
      </c>
      <c r="T107" s="41">
        <v>3</v>
      </c>
      <c r="U107" s="156">
        <v>2164.3333333333335</v>
      </c>
      <c r="V107" s="49">
        <v>141</v>
      </c>
      <c r="W107" s="41">
        <v>11</v>
      </c>
      <c r="X107" s="41">
        <v>14</v>
      </c>
      <c r="Y107" s="42">
        <v>2.6217228464419478</v>
      </c>
      <c r="Z107" s="158">
        <v>2</v>
      </c>
      <c r="AA107" s="158">
        <v>13</v>
      </c>
      <c r="AB107" s="159" t="s">
        <v>75</v>
      </c>
      <c r="AC107" s="45">
        <v>28</v>
      </c>
      <c r="AD107" s="46">
        <v>2.4117140396210162</v>
      </c>
      <c r="AE107" s="55" t="s">
        <v>79</v>
      </c>
    </row>
    <row r="108" spans="1:31">
      <c r="A108" s="30">
        <v>106</v>
      </c>
      <c r="B108" s="31" t="s">
        <v>317</v>
      </c>
      <c r="C108" s="31" t="s">
        <v>318</v>
      </c>
      <c r="D108" s="31" t="s">
        <v>72</v>
      </c>
      <c r="E108" s="40">
        <v>1410</v>
      </c>
      <c r="F108" s="41">
        <v>627</v>
      </c>
      <c r="G108" s="40">
        <v>1410</v>
      </c>
      <c r="H108" s="42">
        <v>9.7584607931344731</v>
      </c>
      <c r="I108" s="105">
        <v>0.99427538415185301</v>
      </c>
      <c r="J108" s="43">
        <v>0.99024503297305266</v>
      </c>
      <c r="K108" s="47">
        <v>975.84607931344726</v>
      </c>
      <c r="L108" s="41">
        <v>1159</v>
      </c>
      <c r="M108" s="41">
        <v>977</v>
      </c>
      <c r="N108" s="41">
        <v>345</v>
      </c>
      <c r="O108" s="41">
        <v>435</v>
      </c>
      <c r="P108" s="41">
        <v>215</v>
      </c>
      <c r="Q108" s="41">
        <v>67</v>
      </c>
      <c r="R108" s="41">
        <v>12</v>
      </c>
      <c r="S108" s="48">
        <v>1177</v>
      </c>
      <c r="T108" s="41">
        <v>7</v>
      </c>
      <c r="U108" s="156">
        <v>2064.1428571428573</v>
      </c>
      <c r="V108" s="49">
        <v>641</v>
      </c>
      <c r="W108" s="41">
        <v>0</v>
      </c>
      <c r="X108" s="41">
        <v>0</v>
      </c>
      <c r="Y108" s="42">
        <v>0</v>
      </c>
      <c r="Z108" s="158">
        <v>2</v>
      </c>
      <c r="AA108" s="158">
        <v>23</v>
      </c>
      <c r="AB108" s="159" t="s">
        <v>75</v>
      </c>
      <c r="AC108" s="45">
        <v>69</v>
      </c>
      <c r="AD108" s="46">
        <v>2.3983315954118876</v>
      </c>
      <c r="AE108" s="55" t="s">
        <v>79</v>
      </c>
    </row>
    <row r="109" spans="1:31">
      <c r="A109" s="30">
        <v>107</v>
      </c>
      <c r="B109" s="31" t="s">
        <v>317</v>
      </c>
      <c r="C109" s="31" t="s">
        <v>318</v>
      </c>
      <c r="D109" s="31" t="s">
        <v>76</v>
      </c>
      <c r="E109" s="40">
        <v>532</v>
      </c>
      <c r="F109" s="41">
        <v>162</v>
      </c>
      <c r="G109" s="40">
        <v>532</v>
      </c>
      <c r="H109" s="42">
        <v>5.4142072053734989</v>
      </c>
      <c r="I109" s="105">
        <v>0.25689411839330173</v>
      </c>
      <c r="J109" s="43">
        <v>0.37362436705082558</v>
      </c>
      <c r="K109" s="47">
        <v>541.42072053734989</v>
      </c>
      <c r="L109" s="41">
        <v>274</v>
      </c>
      <c r="M109" s="41">
        <v>228</v>
      </c>
      <c r="N109" s="41">
        <v>158</v>
      </c>
      <c r="O109" s="41">
        <v>137</v>
      </c>
      <c r="P109" s="41">
        <v>154</v>
      </c>
      <c r="Q109" s="41">
        <v>31</v>
      </c>
      <c r="R109" s="41">
        <v>0</v>
      </c>
      <c r="S109" s="48">
        <v>253</v>
      </c>
      <c r="T109" s="41">
        <v>4</v>
      </c>
      <c r="U109" s="156">
        <v>2456.5</v>
      </c>
      <c r="V109" s="49">
        <v>195</v>
      </c>
      <c r="W109" s="41">
        <v>0</v>
      </c>
      <c r="X109" s="41">
        <v>0</v>
      </c>
      <c r="Y109" s="42">
        <v>0</v>
      </c>
      <c r="Z109" s="158">
        <v>1</v>
      </c>
      <c r="AA109" s="158">
        <v>14</v>
      </c>
      <c r="AB109" s="159" t="s">
        <v>79</v>
      </c>
      <c r="AC109" s="66">
        <v>0</v>
      </c>
      <c r="AD109" s="46">
        <v>0</v>
      </c>
      <c r="AE109" s="55" t="s">
        <v>79</v>
      </c>
    </row>
    <row r="110" spans="1:31">
      <c r="A110" s="30">
        <v>108</v>
      </c>
      <c r="B110" s="31" t="s">
        <v>317</v>
      </c>
      <c r="C110" s="31" t="s">
        <v>321</v>
      </c>
      <c r="D110" s="31" t="s">
        <v>76</v>
      </c>
      <c r="E110" s="40">
        <v>829</v>
      </c>
      <c r="F110" s="41">
        <v>285</v>
      </c>
      <c r="G110" s="40">
        <v>829</v>
      </c>
      <c r="H110" s="42">
        <v>9.1460723742277139</v>
      </c>
      <c r="I110" s="105">
        <v>0.45194335643266043</v>
      </c>
      <c r="J110" s="43">
        <v>0.58220789527280903</v>
      </c>
      <c r="K110" s="47">
        <v>914.60723742277139</v>
      </c>
      <c r="L110" s="41">
        <v>449</v>
      </c>
      <c r="M110" s="41">
        <v>527</v>
      </c>
      <c r="N110" s="41">
        <v>308</v>
      </c>
      <c r="O110" s="41">
        <v>223</v>
      </c>
      <c r="P110" s="41">
        <v>326</v>
      </c>
      <c r="Q110" s="41">
        <v>87</v>
      </c>
      <c r="R110" s="41">
        <v>1</v>
      </c>
      <c r="S110" s="48">
        <v>664</v>
      </c>
      <c r="T110" s="41">
        <v>4</v>
      </c>
      <c r="U110" s="156">
        <v>2266</v>
      </c>
      <c r="V110" s="49">
        <v>435</v>
      </c>
      <c r="W110" s="41">
        <v>9</v>
      </c>
      <c r="X110" s="41">
        <v>9</v>
      </c>
      <c r="Y110" s="42">
        <v>1.0856453558504222</v>
      </c>
      <c r="Z110" s="158">
        <v>1</v>
      </c>
      <c r="AA110" s="158">
        <v>13</v>
      </c>
      <c r="AB110" s="159" t="s">
        <v>75</v>
      </c>
      <c r="AC110" s="67">
        <v>16</v>
      </c>
      <c r="AD110" s="46">
        <v>1.0781671159029649</v>
      </c>
      <c r="AE110" s="44" t="s">
        <v>75</v>
      </c>
    </row>
    <row r="111" spans="1:31">
      <c r="A111" s="30">
        <v>109</v>
      </c>
      <c r="B111" s="31" t="s">
        <v>317</v>
      </c>
      <c r="C111" s="31" t="s">
        <v>323</v>
      </c>
      <c r="D111" s="31" t="s">
        <v>76</v>
      </c>
      <c r="E111" s="40">
        <v>981</v>
      </c>
      <c r="F111" s="41">
        <v>430</v>
      </c>
      <c r="G111" s="40">
        <v>981</v>
      </c>
      <c r="H111" s="42">
        <v>4.8610078786977846</v>
      </c>
      <c r="I111" s="105">
        <v>0.68187945005629469</v>
      </c>
      <c r="J111" s="43">
        <v>0.68895771443018772</v>
      </c>
      <c r="K111" s="47">
        <v>486.10078786977851</v>
      </c>
      <c r="L111" s="41">
        <v>429</v>
      </c>
      <c r="M111" s="41">
        <v>358</v>
      </c>
      <c r="N111" s="41">
        <v>342</v>
      </c>
      <c r="O111" s="41">
        <v>315</v>
      </c>
      <c r="P111" s="41">
        <v>217</v>
      </c>
      <c r="Q111" s="41">
        <v>25</v>
      </c>
      <c r="R111" s="41">
        <v>8</v>
      </c>
      <c r="S111" s="48">
        <v>635</v>
      </c>
      <c r="T111" s="41">
        <v>10</v>
      </c>
      <c r="U111" s="156">
        <v>2018.1</v>
      </c>
      <c r="V111" s="49">
        <v>360</v>
      </c>
      <c r="W111" s="41">
        <v>82</v>
      </c>
      <c r="X111" s="41">
        <v>87</v>
      </c>
      <c r="Y111" s="42">
        <v>8.8685015290519882</v>
      </c>
      <c r="Z111" s="158">
        <v>6</v>
      </c>
      <c r="AA111" s="158">
        <v>52</v>
      </c>
      <c r="AB111" s="159" t="s">
        <v>75</v>
      </c>
      <c r="AC111" s="45">
        <v>52</v>
      </c>
      <c r="AD111" s="46">
        <v>1.6362492133417244</v>
      </c>
      <c r="AE111" s="44" t="s">
        <v>75</v>
      </c>
    </row>
    <row r="112" spans="1:31">
      <c r="A112" s="30">
        <v>110</v>
      </c>
      <c r="B112" s="31" t="s">
        <v>317</v>
      </c>
      <c r="C112" s="31" t="s">
        <v>325</v>
      </c>
      <c r="D112" s="31" t="s">
        <v>76</v>
      </c>
      <c r="E112" s="40">
        <v>490</v>
      </c>
      <c r="F112" s="41">
        <v>134</v>
      </c>
      <c r="G112" s="40">
        <v>490</v>
      </c>
      <c r="H112" s="42">
        <v>6.7187714246537773</v>
      </c>
      <c r="I112" s="105">
        <v>0.21249266583149648</v>
      </c>
      <c r="J112" s="43">
        <v>0.34412770649418145</v>
      </c>
      <c r="K112" s="47">
        <v>671.87714246537769</v>
      </c>
      <c r="L112" s="41">
        <v>144</v>
      </c>
      <c r="M112" s="41">
        <v>167</v>
      </c>
      <c r="N112" s="41">
        <v>129</v>
      </c>
      <c r="O112" s="41">
        <v>124</v>
      </c>
      <c r="P112" s="41">
        <v>134</v>
      </c>
      <c r="Q112" s="41">
        <v>7</v>
      </c>
      <c r="R112" s="41">
        <v>1</v>
      </c>
      <c r="S112" s="48">
        <v>203</v>
      </c>
      <c r="T112" s="41">
        <v>4</v>
      </c>
      <c r="U112" s="156">
        <v>1823.25</v>
      </c>
      <c r="V112" s="49">
        <v>131</v>
      </c>
      <c r="W112" s="41">
        <v>0</v>
      </c>
      <c r="X112" s="41">
        <v>0</v>
      </c>
      <c r="Y112" s="42">
        <v>0</v>
      </c>
      <c r="Z112" s="158">
        <v>1</v>
      </c>
      <c r="AA112" s="158">
        <v>11</v>
      </c>
      <c r="AB112" s="159" t="s">
        <v>79</v>
      </c>
      <c r="AC112" s="60">
        <v>0</v>
      </c>
      <c r="AD112" s="46">
        <v>0</v>
      </c>
      <c r="AE112" s="55" t="s">
        <v>79</v>
      </c>
    </row>
    <row r="113" spans="1:31">
      <c r="A113" s="30">
        <v>111</v>
      </c>
      <c r="B113" s="31" t="s">
        <v>317</v>
      </c>
      <c r="C113" s="31" t="s">
        <v>327</v>
      </c>
      <c r="D113" s="31" t="s">
        <v>76</v>
      </c>
      <c r="E113" s="40">
        <v>737</v>
      </c>
      <c r="F113" s="41">
        <v>267</v>
      </c>
      <c r="G113" s="40">
        <v>737</v>
      </c>
      <c r="H113" s="42">
        <v>7.2575086164451008</v>
      </c>
      <c r="I113" s="105">
        <v>0.42339956550007135</v>
      </c>
      <c r="J113" s="43">
        <v>0.51759616262492192</v>
      </c>
      <c r="K113" s="47">
        <v>725.75086164451011</v>
      </c>
      <c r="L113" s="41">
        <v>180</v>
      </c>
      <c r="M113" s="41">
        <v>291</v>
      </c>
      <c r="N113" s="41">
        <v>251</v>
      </c>
      <c r="O113" s="41">
        <v>205</v>
      </c>
      <c r="P113" s="41">
        <v>342</v>
      </c>
      <c r="Q113" s="41">
        <v>37</v>
      </c>
      <c r="R113" s="41">
        <v>0</v>
      </c>
      <c r="S113" s="48">
        <v>324</v>
      </c>
      <c r="T113" s="41">
        <v>4</v>
      </c>
      <c r="U113" s="156">
        <v>2538.75</v>
      </c>
      <c r="V113" s="49">
        <v>267</v>
      </c>
      <c r="W113" s="41">
        <v>5</v>
      </c>
      <c r="X113" s="41">
        <v>8</v>
      </c>
      <c r="Y113" s="42">
        <v>1.0854816824966078</v>
      </c>
      <c r="Z113" s="158">
        <v>1</v>
      </c>
      <c r="AA113" s="158">
        <v>13</v>
      </c>
      <c r="AB113" s="159" t="s">
        <v>75</v>
      </c>
      <c r="AC113" s="45">
        <v>31</v>
      </c>
      <c r="AD113" s="46">
        <v>1.9720101781170483</v>
      </c>
      <c r="AE113" s="44" t="s">
        <v>75</v>
      </c>
    </row>
    <row r="114" spans="1:31">
      <c r="A114" s="30">
        <v>112</v>
      </c>
      <c r="B114" s="31" t="s">
        <v>317</v>
      </c>
      <c r="C114" s="31" t="s">
        <v>329</v>
      </c>
      <c r="D114" s="31" t="s">
        <v>76</v>
      </c>
      <c r="E114" s="40">
        <v>987</v>
      </c>
      <c r="F114" s="41">
        <v>324</v>
      </c>
      <c r="G114" s="40">
        <v>987</v>
      </c>
      <c r="H114" s="42">
        <v>5.5596237255675094</v>
      </c>
      <c r="I114" s="105">
        <v>0.51378823678660346</v>
      </c>
      <c r="J114" s="43">
        <v>0.69317152308113683</v>
      </c>
      <c r="K114" s="47">
        <v>555.96237255675101</v>
      </c>
      <c r="L114" s="41">
        <v>560</v>
      </c>
      <c r="M114" s="41">
        <v>461</v>
      </c>
      <c r="N114" s="41">
        <v>280</v>
      </c>
      <c r="O114" s="41">
        <v>427</v>
      </c>
      <c r="P114" s="41">
        <v>595</v>
      </c>
      <c r="Q114" s="41">
        <v>61</v>
      </c>
      <c r="R114" s="41">
        <v>5</v>
      </c>
      <c r="S114" s="48">
        <v>723</v>
      </c>
      <c r="T114" s="41">
        <v>10</v>
      </c>
      <c r="U114" s="156">
        <v>1775.3</v>
      </c>
      <c r="V114" s="49">
        <v>211</v>
      </c>
      <c r="W114" s="41">
        <v>19</v>
      </c>
      <c r="X114" s="41">
        <v>19</v>
      </c>
      <c r="Y114" s="42">
        <v>1.9250253292806485</v>
      </c>
      <c r="Z114" s="158">
        <v>2</v>
      </c>
      <c r="AA114" s="158">
        <v>12</v>
      </c>
      <c r="AB114" s="159" t="s">
        <v>75</v>
      </c>
      <c r="AC114" s="45">
        <v>38</v>
      </c>
      <c r="AD114" s="46">
        <v>1.6115351993214588</v>
      </c>
      <c r="AE114" s="44" t="s">
        <v>75</v>
      </c>
    </row>
    <row r="115" spans="1:31">
      <c r="A115" s="30">
        <v>113</v>
      </c>
      <c r="B115" s="31" t="s">
        <v>317</v>
      </c>
      <c r="C115" s="31" t="s">
        <v>331</v>
      </c>
      <c r="D115" s="31" t="s">
        <v>76</v>
      </c>
      <c r="E115" s="40">
        <v>170</v>
      </c>
      <c r="F115" s="41">
        <v>81</v>
      </c>
      <c r="G115" s="40">
        <v>170</v>
      </c>
      <c r="H115" s="42">
        <v>3.2455135547919052</v>
      </c>
      <c r="I115" s="105">
        <v>0.12844705919665086</v>
      </c>
      <c r="J115" s="43">
        <v>0.11939124511022621</v>
      </c>
      <c r="K115" s="47">
        <v>324.55135547919053</v>
      </c>
      <c r="L115" s="41">
        <v>100</v>
      </c>
      <c r="M115" s="41">
        <v>35</v>
      </c>
      <c r="N115" s="41">
        <v>61</v>
      </c>
      <c r="O115" s="41">
        <v>91</v>
      </c>
      <c r="P115" s="41">
        <v>54</v>
      </c>
      <c r="Q115" s="41">
        <v>12</v>
      </c>
      <c r="R115" s="41">
        <v>0</v>
      </c>
      <c r="S115" s="48">
        <v>134</v>
      </c>
      <c r="T115" s="41">
        <v>3</v>
      </c>
      <c r="U115" s="156">
        <v>1746</v>
      </c>
      <c r="V115" s="49">
        <v>84</v>
      </c>
      <c r="W115" s="41">
        <v>0</v>
      </c>
      <c r="X115" s="41">
        <v>0</v>
      </c>
      <c r="Y115" s="42">
        <v>0</v>
      </c>
      <c r="Z115" s="158">
        <v>1</v>
      </c>
      <c r="AA115" s="158">
        <v>12</v>
      </c>
      <c r="AB115" s="159" t="s">
        <v>79</v>
      </c>
      <c r="AC115" s="60">
        <v>0</v>
      </c>
      <c r="AD115" s="46">
        <v>0</v>
      </c>
      <c r="AE115" s="44" t="s">
        <v>75</v>
      </c>
    </row>
    <row r="116" spans="1:31">
      <c r="A116" s="30">
        <v>114</v>
      </c>
      <c r="B116" s="31" t="s">
        <v>317</v>
      </c>
      <c r="C116" s="31" t="s">
        <v>333</v>
      </c>
      <c r="D116" s="31" t="s">
        <v>76</v>
      </c>
      <c r="E116" s="40">
        <v>794</v>
      </c>
      <c r="F116" s="41">
        <v>299</v>
      </c>
      <c r="G116" s="40">
        <v>794</v>
      </c>
      <c r="H116" s="42">
        <v>5.5192548310857781</v>
      </c>
      <c r="I116" s="105">
        <v>0.47414408271356306</v>
      </c>
      <c r="J116" s="43">
        <v>0.55762734480893894</v>
      </c>
      <c r="K116" s="47">
        <v>551.92548310857774</v>
      </c>
      <c r="L116" s="41">
        <v>392</v>
      </c>
      <c r="M116" s="41">
        <v>201</v>
      </c>
      <c r="N116" s="41">
        <v>246</v>
      </c>
      <c r="O116" s="41">
        <v>189</v>
      </c>
      <c r="P116" s="41">
        <v>270</v>
      </c>
      <c r="Q116" s="41">
        <v>25</v>
      </c>
      <c r="R116" s="41">
        <v>1</v>
      </c>
      <c r="S116" s="48">
        <v>581</v>
      </c>
      <c r="T116" s="41">
        <v>5</v>
      </c>
      <c r="U116" s="156">
        <v>2877.2</v>
      </c>
      <c r="V116" s="49">
        <v>338</v>
      </c>
      <c r="W116" s="41">
        <v>7</v>
      </c>
      <c r="X116" s="41">
        <v>7</v>
      </c>
      <c r="Y116" s="42">
        <v>0.88161209068010071</v>
      </c>
      <c r="Z116" s="158">
        <v>0</v>
      </c>
      <c r="AA116" s="158">
        <v>0</v>
      </c>
      <c r="AB116" s="159" t="s">
        <v>75</v>
      </c>
      <c r="AC116" s="45">
        <v>27</v>
      </c>
      <c r="AD116" s="46">
        <v>1.2189616252821671</v>
      </c>
      <c r="AE116" s="44" t="s">
        <v>75</v>
      </c>
    </row>
    <row r="117" spans="1:31">
      <c r="A117" s="30">
        <v>115</v>
      </c>
      <c r="B117" s="31" t="s">
        <v>335</v>
      </c>
      <c r="C117" s="31" t="s">
        <v>336</v>
      </c>
      <c r="D117" s="31" t="s">
        <v>76</v>
      </c>
      <c r="E117" s="40">
        <v>514</v>
      </c>
      <c r="F117" s="41">
        <v>174</v>
      </c>
      <c r="G117" s="40">
        <v>514</v>
      </c>
      <c r="H117" s="42">
        <v>7.4818049490538572</v>
      </c>
      <c r="I117" s="105">
        <v>0.27592331234836109</v>
      </c>
      <c r="J117" s="43">
        <v>0.36098294109797807</v>
      </c>
      <c r="K117" s="47">
        <v>748.18049490538579</v>
      </c>
      <c r="L117" s="41">
        <v>157</v>
      </c>
      <c r="M117" s="41">
        <v>171</v>
      </c>
      <c r="N117" s="41">
        <v>237</v>
      </c>
      <c r="O117" s="41">
        <v>234</v>
      </c>
      <c r="P117" s="41">
        <v>134</v>
      </c>
      <c r="Q117" s="41">
        <v>30</v>
      </c>
      <c r="R117" s="41">
        <v>1</v>
      </c>
      <c r="S117" s="48">
        <v>415</v>
      </c>
      <c r="T117" s="41">
        <v>5</v>
      </c>
      <c r="U117" s="156">
        <v>1374</v>
      </c>
      <c r="V117" s="49">
        <v>174</v>
      </c>
      <c r="W117" s="41">
        <v>10</v>
      </c>
      <c r="X117" s="41">
        <v>11</v>
      </c>
      <c r="Y117" s="42">
        <v>2.1400778210116731</v>
      </c>
      <c r="Z117" s="158">
        <v>1</v>
      </c>
      <c r="AA117" s="158">
        <v>16</v>
      </c>
      <c r="AB117" s="159" t="s">
        <v>75</v>
      </c>
      <c r="AC117" s="45">
        <v>19</v>
      </c>
      <c r="AD117" s="46">
        <v>1.5702479338842976</v>
      </c>
      <c r="AE117" s="44" t="s">
        <v>75</v>
      </c>
    </row>
    <row r="118" spans="1:31">
      <c r="A118" s="30">
        <v>116</v>
      </c>
      <c r="B118" s="31" t="s">
        <v>335</v>
      </c>
      <c r="C118" s="31" t="s">
        <v>338</v>
      </c>
      <c r="D118" s="31" t="s">
        <v>76</v>
      </c>
      <c r="E118" s="40">
        <v>564</v>
      </c>
      <c r="F118" s="41">
        <v>181</v>
      </c>
      <c r="G118" s="40">
        <v>564</v>
      </c>
      <c r="H118" s="42">
        <v>10.854503464203233</v>
      </c>
      <c r="I118" s="105">
        <v>0.28702367548881241</v>
      </c>
      <c r="J118" s="43">
        <v>0.39609801318922105</v>
      </c>
      <c r="K118" s="47">
        <v>1085.4503464203233</v>
      </c>
      <c r="L118" s="41">
        <v>149</v>
      </c>
      <c r="M118" s="41">
        <v>230</v>
      </c>
      <c r="N118" s="41">
        <v>96</v>
      </c>
      <c r="O118" s="41">
        <v>49</v>
      </c>
      <c r="P118" s="41">
        <v>86</v>
      </c>
      <c r="Q118" s="41">
        <v>33</v>
      </c>
      <c r="R118" s="41">
        <v>0</v>
      </c>
      <c r="S118" s="48">
        <v>105</v>
      </c>
      <c r="T118" s="41">
        <v>3</v>
      </c>
      <c r="U118" s="156">
        <v>1732</v>
      </c>
      <c r="V118" s="49">
        <v>108</v>
      </c>
      <c r="W118" s="41">
        <v>0</v>
      </c>
      <c r="X118" s="41">
        <v>0</v>
      </c>
      <c r="Y118" s="42">
        <v>0</v>
      </c>
      <c r="Z118" s="158">
        <v>1</v>
      </c>
      <c r="AA118" s="158">
        <v>9</v>
      </c>
      <c r="AB118" s="159" t="s">
        <v>75</v>
      </c>
      <c r="AC118" s="45">
        <v>4</v>
      </c>
      <c r="AD118" s="46">
        <v>0.41493775933609961</v>
      </c>
      <c r="AE118" s="55" t="s">
        <v>79</v>
      </c>
    </row>
    <row r="119" spans="1:31">
      <c r="A119" s="30">
        <v>117</v>
      </c>
      <c r="B119" s="31" t="s">
        <v>335</v>
      </c>
      <c r="C119" s="31" t="s">
        <v>340</v>
      </c>
      <c r="D119" s="31" t="s">
        <v>76</v>
      </c>
      <c r="E119" s="40">
        <v>421</v>
      </c>
      <c r="F119" s="41">
        <v>145</v>
      </c>
      <c r="G119" s="40">
        <v>421</v>
      </c>
      <c r="H119" s="42">
        <v>9.3701313153794796</v>
      </c>
      <c r="I119" s="105">
        <v>0.22993609362363426</v>
      </c>
      <c r="J119" s="43">
        <v>0.29566890700826609</v>
      </c>
      <c r="K119" s="47">
        <v>937.01313153794786</v>
      </c>
      <c r="L119" s="41">
        <v>132</v>
      </c>
      <c r="M119" s="41">
        <v>127</v>
      </c>
      <c r="N119" s="41">
        <v>156</v>
      </c>
      <c r="O119" s="41">
        <v>155</v>
      </c>
      <c r="P119" s="41">
        <v>45</v>
      </c>
      <c r="Q119" s="41">
        <v>15</v>
      </c>
      <c r="R119" s="41">
        <v>0</v>
      </c>
      <c r="S119" s="48">
        <v>158</v>
      </c>
      <c r="T119" s="41">
        <v>3</v>
      </c>
      <c r="U119" s="156">
        <v>1497.6666666666667</v>
      </c>
      <c r="V119" s="49">
        <v>56</v>
      </c>
      <c r="W119" s="41">
        <v>38</v>
      </c>
      <c r="X119" s="41">
        <v>138</v>
      </c>
      <c r="Y119" s="42">
        <v>32.779097387173394</v>
      </c>
      <c r="Z119" s="158">
        <v>2</v>
      </c>
      <c r="AA119" s="158">
        <v>20</v>
      </c>
      <c r="AB119" s="159" t="s">
        <v>75</v>
      </c>
      <c r="AC119" s="45">
        <v>6</v>
      </c>
      <c r="AD119" s="46">
        <v>0.72904009720534635</v>
      </c>
      <c r="AE119" s="55" t="s">
        <v>79</v>
      </c>
    </row>
    <row r="120" spans="1:31">
      <c r="A120" s="30">
        <v>118</v>
      </c>
      <c r="B120" s="31" t="s">
        <v>335</v>
      </c>
      <c r="C120" s="31" t="s">
        <v>342</v>
      </c>
      <c r="D120" s="31" t="s">
        <v>76</v>
      </c>
      <c r="E120" s="40">
        <v>516</v>
      </c>
      <c r="F120" s="41">
        <v>153</v>
      </c>
      <c r="G120" s="40">
        <v>516</v>
      </c>
      <c r="H120" s="42">
        <v>8.627319846179569</v>
      </c>
      <c r="I120" s="105">
        <v>0.24262222292700719</v>
      </c>
      <c r="J120" s="43">
        <v>0.36238754398162781</v>
      </c>
      <c r="K120" s="47">
        <v>862.73198461795675</v>
      </c>
      <c r="L120" s="41">
        <v>217</v>
      </c>
      <c r="M120" s="41">
        <v>157</v>
      </c>
      <c r="N120" s="41">
        <v>218</v>
      </c>
      <c r="O120" s="41">
        <v>117</v>
      </c>
      <c r="P120" s="41">
        <v>56</v>
      </c>
      <c r="Q120" s="41">
        <v>20</v>
      </c>
      <c r="R120" s="41">
        <v>1</v>
      </c>
      <c r="S120" s="48">
        <v>458</v>
      </c>
      <c r="T120" s="41">
        <v>4</v>
      </c>
      <c r="U120" s="156">
        <v>1495.25</v>
      </c>
      <c r="V120" s="49">
        <v>221</v>
      </c>
      <c r="W120" s="41">
        <v>0</v>
      </c>
      <c r="X120" s="41">
        <v>0</v>
      </c>
      <c r="Y120" s="42">
        <v>0</v>
      </c>
      <c r="Z120" s="158">
        <v>1</v>
      </c>
      <c r="AA120" s="158">
        <v>11</v>
      </c>
      <c r="AB120" s="159" t="s">
        <v>75</v>
      </c>
      <c r="AC120" s="45">
        <v>5</v>
      </c>
      <c r="AD120" s="46">
        <v>0.45207956600361665</v>
      </c>
      <c r="AE120" s="44" t="s">
        <v>75</v>
      </c>
    </row>
    <row r="121" spans="1:31">
      <c r="A121" s="30">
        <v>119</v>
      </c>
      <c r="B121" s="31" t="s">
        <v>335</v>
      </c>
      <c r="C121" s="31" t="s">
        <v>344</v>
      </c>
      <c r="D121" s="31" t="s">
        <v>76</v>
      </c>
      <c r="E121" s="40">
        <v>533</v>
      </c>
      <c r="F121" s="41">
        <v>159</v>
      </c>
      <c r="G121" s="40">
        <v>533</v>
      </c>
      <c r="H121" s="42">
        <v>9.5314735336194563</v>
      </c>
      <c r="I121" s="105">
        <v>0.2521368199045369</v>
      </c>
      <c r="J121" s="43">
        <v>0.37432666849265039</v>
      </c>
      <c r="K121" s="47">
        <v>953.14735336194565</v>
      </c>
      <c r="L121" s="41">
        <v>272</v>
      </c>
      <c r="M121" s="41">
        <v>186</v>
      </c>
      <c r="N121" s="41">
        <v>164</v>
      </c>
      <c r="O121" s="41">
        <v>189</v>
      </c>
      <c r="P121" s="41">
        <v>116</v>
      </c>
      <c r="Q121" s="41">
        <v>0</v>
      </c>
      <c r="R121" s="41">
        <v>0</v>
      </c>
      <c r="S121" s="48">
        <v>461</v>
      </c>
      <c r="T121" s="41">
        <v>3</v>
      </c>
      <c r="U121" s="156">
        <v>1864</v>
      </c>
      <c r="V121" s="49">
        <v>156</v>
      </c>
      <c r="W121" s="41">
        <v>16</v>
      </c>
      <c r="X121" s="41">
        <v>16</v>
      </c>
      <c r="Y121" s="42">
        <v>3.0018761726078798</v>
      </c>
      <c r="Z121" s="158">
        <v>1</v>
      </c>
      <c r="AA121" s="158">
        <v>10</v>
      </c>
      <c r="AB121" s="159" t="s">
        <v>75</v>
      </c>
      <c r="AC121" s="45">
        <v>4</v>
      </c>
      <c r="AD121" s="46">
        <v>0.41152263374485598</v>
      </c>
      <c r="AE121" s="55" t="s">
        <v>79</v>
      </c>
    </row>
    <row r="122" spans="1:31">
      <c r="A122" s="30">
        <v>120</v>
      </c>
      <c r="B122" s="31" t="s">
        <v>335</v>
      </c>
      <c r="C122" s="31" t="s">
        <v>346</v>
      </c>
      <c r="D122" s="31" t="s">
        <v>107</v>
      </c>
      <c r="E122" s="40">
        <v>1391</v>
      </c>
      <c r="F122" s="41">
        <v>571</v>
      </c>
      <c r="G122" s="40">
        <v>1391</v>
      </c>
      <c r="H122" s="42">
        <v>6.8687966026369072</v>
      </c>
      <c r="I122" s="105">
        <v>0.90547247902824246</v>
      </c>
      <c r="J122" s="43">
        <v>0.9769013055783804</v>
      </c>
      <c r="K122" s="47">
        <v>686.87966026369065</v>
      </c>
      <c r="L122" s="41">
        <v>984</v>
      </c>
      <c r="M122" s="41">
        <v>806</v>
      </c>
      <c r="N122" s="41">
        <v>552</v>
      </c>
      <c r="O122" s="41">
        <v>331</v>
      </c>
      <c r="P122" s="41">
        <v>364</v>
      </c>
      <c r="Q122" s="41">
        <v>118</v>
      </c>
      <c r="R122" s="41">
        <v>3</v>
      </c>
      <c r="S122" s="48">
        <v>1162</v>
      </c>
      <c r="T122" s="41">
        <v>13</v>
      </c>
      <c r="U122" s="156">
        <v>1557.7692307692307</v>
      </c>
      <c r="V122" s="49">
        <v>600</v>
      </c>
      <c r="W122" s="41">
        <v>16</v>
      </c>
      <c r="X122" s="41">
        <v>17</v>
      </c>
      <c r="Y122" s="42">
        <v>1.2221423436376708</v>
      </c>
      <c r="Z122" s="158">
        <v>3</v>
      </c>
      <c r="AA122" s="158">
        <v>46</v>
      </c>
      <c r="AB122" s="159" t="s">
        <v>75</v>
      </c>
      <c r="AC122" s="45">
        <v>44</v>
      </c>
      <c r="AD122" s="46">
        <v>1.0215927559786395</v>
      </c>
      <c r="AE122" s="44" t="s">
        <v>75</v>
      </c>
    </row>
    <row r="123" spans="1:31">
      <c r="A123" s="30">
        <v>121</v>
      </c>
      <c r="B123" s="31" t="s">
        <v>349</v>
      </c>
      <c r="C123" s="31" t="s">
        <v>350</v>
      </c>
      <c r="D123" s="31" t="s">
        <v>76</v>
      </c>
      <c r="E123" s="40">
        <v>279</v>
      </c>
      <c r="F123" s="41">
        <v>79</v>
      </c>
      <c r="G123" s="40">
        <v>279</v>
      </c>
      <c r="H123" s="42">
        <v>8.8151658767772521</v>
      </c>
      <c r="I123" s="105">
        <v>0.12527552687080762</v>
      </c>
      <c r="J123" s="43">
        <v>0.19594210226913597</v>
      </c>
      <c r="K123" s="47">
        <v>881.51658767772506</v>
      </c>
      <c r="L123" s="41">
        <v>90</v>
      </c>
      <c r="M123" s="41">
        <v>190</v>
      </c>
      <c r="N123" s="41">
        <v>74</v>
      </c>
      <c r="O123" s="41">
        <v>48</v>
      </c>
      <c r="P123" s="41">
        <v>15</v>
      </c>
      <c r="Q123" s="41">
        <v>3</v>
      </c>
      <c r="R123" s="41">
        <v>0</v>
      </c>
      <c r="S123" s="48">
        <v>254</v>
      </c>
      <c r="T123" s="41">
        <v>2</v>
      </c>
      <c r="U123" s="156">
        <v>1582.5</v>
      </c>
      <c r="V123" s="49">
        <v>96</v>
      </c>
      <c r="W123" s="41">
        <v>0</v>
      </c>
      <c r="X123" s="41">
        <v>0</v>
      </c>
      <c r="Y123" s="42">
        <v>0</v>
      </c>
      <c r="Z123" s="158">
        <v>0</v>
      </c>
      <c r="AA123" s="158">
        <v>0</v>
      </c>
      <c r="AB123" s="159" t="s">
        <v>75</v>
      </c>
      <c r="AC123" s="45">
        <v>4</v>
      </c>
      <c r="AD123" s="46">
        <v>0.71301247771836007</v>
      </c>
      <c r="AE123" s="44" t="s">
        <v>75</v>
      </c>
    </row>
    <row r="124" spans="1:31">
      <c r="A124" s="30">
        <v>122</v>
      </c>
      <c r="B124" s="31" t="s">
        <v>349</v>
      </c>
      <c r="C124" s="31" t="s">
        <v>352</v>
      </c>
      <c r="D124" s="31" t="s">
        <v>76</v>
      </c>
      <c r="E124" s="40">
        <v>250</v>
      </c>
      <c r="F124" s="41">
        <v>104</v>
      </c>
      <c r="G124" s="40">
        <v>250</v>
      </c>
      <c r="H124" s="42">
        <v>6.0255483248975654</v>
      </c>
      <c r="I124" s="105">
        <v>0.16491968094384801</v>
      </c>
      <c r="J124" s="43">
        <v>0.17557536045621502</v>
      </c>
      <c r="K124" s="47">
        <v>602.55483248975656</v>
      </c>
      <c r="L124" s="41">
        <v>130</v>
      </c>
      <c r="M124" s="41">
        <v>150</v>
      </c>
      <c r="N124" s="41">
        <v>79</v>
      </c>
      <c r="O124" s="41">
        <v>85</v>
      </c>
      <c r="P124" s="41">
        <v>54</v>
      </c>
      <c r="Q124" s="41">
        <v>9</v>
      </c>
      <c r="R124" s="41">
        <v>0</v>
      </c>
      <c r="S124" s="48">
        <v>92</v>
      </c>
      <c r="T124" s="41">
        <v>3</v>
      </c>
      <c r="U124" s="156">
        <v>1383</v>
      </c>
      <c r="V124" s="49">
        <v>230</v>
      </c>
      <c r="W124" s="41">
        <v>0</v>
      </c>
      <c r="X124" s="41">
        <v>0</v>
      </c>
      <c r="Y124" s="42">
        <v>0</v>
      </c>
      <c r="Z124" s="158">
        <v>1</v>
      </c>
      <c r="AA124" s="158">
        <v>14</v>
      </c>
      <c r="AB124" s="159" t="s">
        <v>75</v>
      </c>
      <c r="AC124" s="45">
        <v>15</v>
      </c>
      <c r="AD124" s="46">
        <v>1.728110599078341</v>
      </c>
      <c r="AE124" s="55" t="s">
        <v>79</v>
      </c>
    </row>
    <row r="125" spans="1:31">
      <c r="A125" s="30">
        <v>123</v>
      </c>
      <c r="B125" s="31" t="s">
        <v>349</v>
      </c>
      <c r="C125" s="31" t="s">
        <v>354</v>
      </c>
      <c r="D125" s="31" t="s">
        <v>76</v>
      </c>
      <c r="E125" s="40">
        <v>617</v>
      </c>
      <c r="F125" s="41">
        <v>216</v>
      </c>
      <c r="G125" s="40">
        <v>617</v>
      </c>
      <c r="H125" s="42">
        <v>12.921465968586388</v>
      </c>
      <c r="I125" s="105">
        <v>0.34252549119106895</v>
      </c>
      <c r="J125" s="43">
        <v>0.43331998960593865</v>
      </c>
      <c r="K125" s="47">
        <v>1292.1465968586388</v>
      </c>
      <c r="L125" s="41">
        <v>274</v>
      </c>
      <c r="M125" s="41">
        <v>291</v>
      </c>
      <c r="N125" s="41">
        <v>285</v>
      </c>
      <c r="O125" s="41">
        <v>367</v>
      </c>
      <c r="P125" s="41">
        <v>158</v>
      </c>
      <c r="Q125" s="41">
        <v>27</v>
      </c>
      <c r="R125" s="41">
        <v>0</v>
      </c>
      <c r="S125" s="48">
        <v>512</v>
      </c>
      <c r="T125" s="41">
        <v>4</v>
      </c>
      <c r="U125" s="156">
        <v>1193.75</v>
      </c>
      <c r="V125" s="49">
        <v>150</v>
      </c>
      <c r="W125" s="41">
        <v>64</v>
      </c>
      <c r="X125" s="41">
        <v>79</v>
      </c>
      <c r="Y125" s="42">
        <v>12.80388978930308</v>
      </c>
      <c r="Z125" s="158">
        <v>1</v>
      </c>
      <c r="AA125" s="158">
        <v>15</v>
      </c>
      <c r="AB125" s="159" t="s">
        <v>75</v>
      </c>
      <c r="AC125" s="45">
        <v>16</v>
      </c>
      <c r="AD125" s="46">
        <v>1.7094017094017093</v>
      </c>
      <c r="AE125" s="44" t="s">
        <v>75</v>
      </c>
    </row>
    <row r="126" spans="1:31">
      <c r="A126" s="30">
        <v>124</v>
      </c>
      <c r="B126" s="68" t="s">
        <v>349</v>
      </c>
      <c r="C126" s="68" t="s">
        <v>356</v>
      </c>
      <c r="D126" s="68" t="s">
        <v>76</v>
      </c>
      <c r="E126" s="40">
        <v>383</v>
      </c>
      <c r="F126" s="41">
        <v>158</v>
      </c>
      <c r="G126" s="40">
        <v>383</v>
      </c>
      <c r="H126" s="42">
        <v>4.4602305811109817</v>
      </c>
      <c r="I126" s="105">
        <v>0.25055105374161524</v>
      </c>
      <c r="J126" s="43">
        <v>0.26898145221892139</v>
      </c>
      <c r="K126" s="47">
        <v>446.02305811109818</v>
      </c>
      <c r="L126" s="41">
        <v>289</v>
      </c>
      <c r="M126" s="41">
        <v>283</v>
      </c>
      <c r="N126" s="41">
        <v>176</v>
      </c>
      <c r="O126" s="41">
        <v>155</v>
      </c>
      <c r="P126" s="41">
        <v>86</v>
      </c>
      <c r="Q126" s="41">
        <v>26</v>
      </c>
      <c r="R126" s="41">
        <v>1</v>
      </c>
      <c r="S126" s="48">
        <v>335</v>
      </c>
      <c r="T126" s="41">
        <v>3</v>
      </c>
      <c r="U126" s="156">
        <v>2862.3333333333335</v>
      </c>
      <c r="V126" s="49">
        <v>125</v>
      </c>
      <c r="W126" s="41">
        <v>0</v>
      </c>
      <c r="X126" s="41">
        <v>0</v>
      </c>
      <c r="Y126" s="42">
        <v>0</v>
      </c>
      <c r="Z126" s="158">
        <v>1</v>
      </c>
      <c r="AA126" s="158">
        <v>17</v>
      </c>
      <c r="AB126" s="159" t="s">
        <v>75</v>
      </c>
      <c r="AC126" s="45">
        <v>7</v>
      </c>
      <c r="AD126" s="46">
        <v>0.44785668586052463</v>
      </c>
      <c r="AE126" s="44" t="s">
        <v>75</v>
      </c>
    </row>
    <row r="127" spans="1:31">
      <c r="A127" s="30">
        <v>125</v>
      </c>
      <c r="B127" s="31" t="s">
        <v>349</v>
      </c>
      <c r="C127" s="31" t="s">
        <v>359</v>
      </c>
      <c r="D127" s="31" t="s">
        <v>72</v>
      </c>
      <c r="E127" s="40">
        <v>1097</v>
      </c>
      <c r="F127" s="41">
        <v>461</v>
      </c>
      <c r="G127" s="40">
        <v>1097</v>
      </c>
      <c r="H127" s="42">
        <v>8.1151057848794199</v>
      </c>
      <c r="I127" s="105">
        <v>0.73103820110686479</v>
      </c>
      <c r="J127" s="43">
        <v>0.7704246816818715</v>
      </c>
      <c r="K127" s="47">
        <v>811.51057848794198</v>
      </c>
      <c r="L127" s="41">
        <v>718</v>
      </c>
      <c r="M127" s="41">
        <v>849</v>
      </c>
      <c r="N127" s="41">
        <v>212</v>
      </c>
      <c r="O127" s="41">
        <v>253</v>
      </c>
      <c r="P127" s="41">
        <v>13</v>
      </c>
      <c r="Q127" s="41">
        <v>47</v>
      </c>
      <c r="R127" s="41">
        <v>0</v>
      </c>
      <c r="S127" s="48">
        <v>836</v>
      </c>
      <c r="T127" s="41">
        <v>6</v>
      </c>
      <c r="U127" s="156">
        <v>2253</v>
      </c>
      <c r="V127" s="49">
        <v>525</v>
      </c>
      <c r="W127" s="41">
        <v>5</v>
      </c>
      <c r="X127" s="41">
        <v>6</v>
      </c>
      <c r="Y127" s="42">
        <v>0.54694621695533274</v>
      </c>
      <c r="Z127" s="158">
        <v>5</v>
      </c>
      <c r="AA127" s="158">
        <v>41</v>
      </c>
      <c r="AB127" s="159" t="s">
        <v>75</v>
      </c>
      <c r="AC127" s="45">
        <v>45</v>
      </c>
      <c r="AD127" s="46">
        <v>1.4474107430041814</v>
      </c>
      <c r="AE127" s="44" t="s">
        <v>75</v>
      </c>
    </row>
    <row r="128" spans="1:31">
      <c r="A128" s="30">
        <v>126</v>
      </c>
      <c r="B128" s="31" t="s">
        <v>361</v>
      </c>
      <c r="C128" s="31" t="s">
        <v>362</v>
      </c>
      <c r="D128" s="31" t="s">
        <v>76</v>
      </c>
      <c r="E128" s="40">
        <v>309</v>
      </c>
      <c r="F128" s="41">
        <v>134</v>
      </c>
      <c r="G128" s="40">
        <v>309</v>
      </c>
      <c r="H128" s="42">
        <v>8.9930151338766002</v>
      </c>
      <c r="I128" s="105">
        <v>0.21249266583149648</v>
      </c>
      <c r="J128" s="43">
        <v>0.21701114552388176</v>
      </c>
      <c r="K128" s="47">
        <v>899.30151338766007</v>
      </c>
      <c r="L128" s="41">
        <v>261</v>
      </c>
      <c r="M128" s="41">
        <v>183</v>
      </c>
      <c r="N128" s="41">
        <v>78</v>
      </c>
      <c r="O128" s="41">
        <v>53</v>
      </c>
      <c r="P128" s="41">
        <v>24</v>
      </c>
      <c r="Q128" s="41">
        <v>47</v>
      </c>
      <c r="R128" s="41">
        <v>0</v>
      </c>
      <c r="S128" s="48">
        <v>77</v>
      </c>
      <c r="T128" s="41">
        <v>2</v>
      </c>
      <c r="U128" s="156">
        <v>1718</v>
      </c>
      <c r="V128" s="49">
        <v>131</v>
      </c>
      <c r="W128" s="41">
        <v>0</v>
      </c>
      <c r="X128" s="41">
        <v>0</v>
      </c>
      <c r="Y128" s="42">
        <v>0</v>
      </c>
      <c r="Z128" s="50">
        <v>0</v>
      </c>
      <c r="AA128" s="158">
        <v>0</v>
      </c>
      <c r="AB128" s="159" t="s">
        <v>79</v>
      </c>
      <c r="AC128" s="60">
        <v>0</v>
      </c>
      <c r="AD128" s="46">
        <v>0</v>
      </c>
      <c r="AE128" s="44" t="s">
        <v>75</v>
      </c>
    </row>
    <row r="129" spans="1:31">
      <c r="A129" s="30">
        <v>127</v>
      </c>
      <c r="B129" s="31" t="s">
        <v>361</v>
      </c>
      <c r="C129" s="31" t="s">
        <v>364</v>
      </c>
      <c r="D129" s="31" t="s">
        <v>76</v>
      </c>
      <c r="E129" s="40">
        <v>396</v>
      </c>
      <c r="F129" s="41">
        <v>236</v>
      </c>
      <c r="G129" s="40">
        <v>396</v>
      </c>
      <c r="H129" s="42">
        <v>11.764705882352942</v>
      </c>
      <c r="I129" s="105">
        <v>0.3742408144495013</v>
      </c>
      <c r="J129" s="43">
        <v>0.2781113709626446</v>
      </c>
      <c r="K129" s="47">
        <v>1176.4705882352941</v>
      </c>
      <c r="L129" s="41">
        <v>295</v>
      </c>
      <c r="M129" s="41">
        <v>294</v>
      </c>
      <c r="N129" s="41">
        <v>30</v>
      </c>
      <c r="O129" s="41">
        <v>23</v>
      </c>
      <c r="P129" s="41">
        <v>13</v>
      </c>
      <c r="Q129" s="41">
        <v>0</v>
      </c>
      <c r="R129" s="41">
        <v>0</v>
      </c>
      <c r="S129" s="48">
        <v>185</v>
      </c>
      <c r="T129" s="41">
        <v>2</v>
      </c>
      <c r="U129" s="156">
        <v>1683</v>
      </c>
      <c r="V129" s="49">
        <v>254</v>
      </c>
      <c r="W129" s="41">
        <v>0</v>
      </c>
      <c r="X129" s="41">
        <v>0</v>
      </c>
      <c r="Y129" s="42">
        <v>0</v>
      </c>
      <c r="Z129" s="158">
        <v>1</v>
      </c>
      <c r="AA129" s="158">
        <v>4</v>
      </c>
      <c r="AB129" s="159" t="s">
        <v>75</v>
      </c>
      <c r="AC129" s="45">
        <v>16</v>
      </c>
      <c r="AD129" s="46">
        <v>2.2377622377622379</v>
      </c>
      <c r="AE129" s="55" t="s">
        <v>79</v>
      </c>
    </row>
    <row r="130" spans="1:31">
      <c r="A130" s="30">
        <v>128</v>
      </c>
      <c r="B130" s="31" t="s">
        <v>361</v>
      </c>
      <c r="C130" s="31" t="s">
        <v>366</v>
      </c>
      <c r="D130" s="31" t="s">
        <v>107</v>
      </c>
      <c r="E130" s="40">
        <v>1180</v>
      </c>
      <c r="F130" s="41">
        <v>565</v>
      </c>
      <c r="G130" s="40">
        <v>1180</v>
      </c>
      <c r="H130" s="42">
        <v>10.312882363223213</v>
      </c>
      <c r="I130" s="105">
        <v>0.89595788205071281</v>
      </c>
      <c r="J130" s="43">
        <v>0.82871570135333483</v>
      </c>
      <c r="K130" s="47">
        <v>1031.2882363223212</v>
      </c>
      <c r="L130" s="41">
        <v>933</v>
      </c>
      <c r="M130" s="41">
        <v>934</v>
      </c>
      <c r="N130" s="41">
        <v>214</v>
      </c>
      <c r="O130" s="41">
        <v>171</v>
      </c>
      <c r="P130" s="41">
        <v>385</v>
      </c>
      <c r="Q130" s="41">
        <v>87</v>
      </c>
      <c r="R130" s="41">
        <v>1</v>
      </c>
      <c r="S130" s="48">
        <v>913</v>
      </c>
      <c r="T130" s="41">
        <v>6</v>
      </c>
      <c r="U130" s="156">
        <v>1907</v>
      </c>
      <c r="V130" s="49">
        <v>615</v>
      </c>
      <c r="W130" s="41">
        <v>2</v>
      </c>
      <c r="X130" s="41">
        <v>2</v>
      </c>
      <c r="Y130" s="42">
        <v>0.16949152542372881</v>
      </c>
      <c r="Z130" s="158">
        <v>1</v>
      </c>
      <c r="AA130" s="158">
        <v>15</v>
      </c>
      <c r="AB130" s="159" t="s">
        <v>75</v>
      </c>
      <c r="AC130" s="45">
        <v>55</v>
      </c>
      <c r="AD130" s="46">
        <v>2.3809523809523809</v>
      </c>
      <c r="AE130" s="55" t="s">
        <v>79</v>
      </c>
    </row>
    <row r="131" spans="1:31">
      <c r="A131" s="30">
        <v>129</v>
      </c>
      <c r="B131" s="31" t="s">
        <v>361</v>
      </c>
      <c r="C131" s="31" t="s">
        <v>369</v>
      </c>
      <c r="D131" s="31" t="s">
        <v>76</v>
      </c>
      <c r="E131" s="40">
        <v>939</v>
      </c>
      <c r="F131" s="41">
        <v>408</v>
      </c>
      <c r="G131" s="40">
        <v>939</v>
      </c>
      <c r="H131" s="42">
        <v>11.77134261000376</v>
      </c>
      <c r="I131" s="105">
        <v>0.64699259447201918</v>
      </c>
      <c r="J131" s="43">
        <v>0.65946105387354359</v>
      </c>
      <c r="K131" s="47">
        <v>1177.1342610003762</v>
      </c>
      <c r="L131" s="41">
        <v>714</v>
      </c>
      <c r="M131" s="41">
        <v>780</v>
      </c>
      <c r="N131" s="41">
        <v>164</v>
      </c>
      <c r="O131" s="41">
        <v>221</v>
      </c>
      <c r="P131" s="41">
        <v>131</v>
      </c>
      <c r="Q131" s="41">
        <v>76</v>
      </c>
      <c r="R131" s="41">
        <v>0</v>
      </c>
      <c r="S131" s="48">
        <v>800</v>
      </c>
      <c r="T131" s="41">
        <v>3</v>
      </c>
      <c r="U131" s="156">
        <v>2659</v>
      </c>
      <c r="V131" s="49">
        <v>381</v>
      </c>
      <c r="W131" s="41">
        <v>4</v>
      </c>
      <c r="X131" s="41">
        <v>4</v>
      </c>
      <c r="Y131" s="42">
        <v>0.42598509052183176</v>
      </c>
      <c r="Z131" s="158">
        <v>2</v>
      </c>
      <c r="AA131" s="158">
        <v>16</v>
      </c>
      <c r="AB131" s="159" t="s">
        <v>75</v>
      </c>
      <c r="AC131" s="45">
        <v>14</v>
      </c>
      <c r="AD131" s="46">
        <v>0.87829360100376408</v>
      </c>
      <c r="AE131" s="44" t="s">
        <v>75</v>
      </c>
    </row>
    <row r="132" spans="1:31">
      <c r="A132" s="30">
        <v>130</v>
      </c>
      <c r="B132" s="31" t="s">
        <v>361</v>
      </c>
      <c r="C132" s="31" t="s">
        <v>371</v>
      </c>
      <c r="D132" s="31" t="s">
        <v>107</v>
      </c>
      <c r="E132" s="40">
        <v>781</v>
      </c>
      <c r="F132" s="41">
        <v>317</v>
      </c>
      <c r="G132" s="40">
        <v>781</v>
      </c>
      <c r="H132" s="42">
        <v>13.025350233488993</v>
      </c>
      <c r="I132" s="105">
        <v>0.50268787364615208</v>
      </c>
      <c r="J132" s="43">
        <v>0.54849742606521568</v>
      </c>
      <c r="K132" s="47">
        <v>1302.5350233488991</v>
      </c>
      <c r="L132" s="41">
        <v>601</v>
      </c>
      <c r="M132" s="41">
        <v>482</v>
      </c>
      <c r="N132" s="41">
        <v>87</v>
      </c>
      <c r="O132" s="41">
        <v>186</v>
      </c>
      <c r="P132" s="41">
        <v>157</v>
      </c>
      <c r="Q132" s="41">
        <v>54</v>
      </c>
      <c r="R132" s="41">
        <v>0</v>
      </c>
      <c r="S132" s="48">
        <v>665</v>
      </c>
      <c r="T132" s="41">
        <v>3</v>
      </c>
      <c r="U132" s="156">
        <v>1998.6666666666667</v>
      </c>
      <c r="V132" s="49">
        <v>460</v>
      </c>
      <c r="W132" s="41">
        <v>0</v>
      </c>
      <c r="X132" s="41">
        <v>0</v>
      </c>
      <c r="Y132" s="42">
        <v>0</v>
      </c>
      <c r="Z132" s="158">
        <v>1</v>
      </c>
      <c r="AA132" s="158">
        <v>9</v>
      </c>
      <c r="AB132" s="159" t="s">
        <v>75</v>
      </c>
      <c r="AC132" s="45">
        <v>19</v>
      </c>
      <c r="AD132" s="46">
        <v>1.474010861132661</v>
      </c>
      <c r="AE132" s="55" t="s">
        <v>79</v>
      </c>
    </row>
    <row r="133" spans="1:31">
      <c r="A133" s="30">
        <v>131</v>
      </c>
      <c r="B133" s="31" t="s">
        <v>361</v>
      </c>
      <c r="C133" s="31" t="s">
        <v>373</v>
      </c>
      <c r="D133" s="31" t="s">
        <v>76</v>
      </c>
      <c r="E133" s="40">
        <v>896</v>
      </c>
      <c r="F133" s="41">
        <v>372</v>
      </c>
      <c r="G133" s="40">
        <v>896</v>
      </c>
      <c r="H133" s="42">
        <v>8.8651429702186597</v>
      </c>
      <c r="I133" s="105">
        <v>0.58990501260684103</v>
      </c>
      <c r="J133" s="43">
        <v>0.62926209187507465</v>
      </c>
      <c r="K133" s="47">
        <v>886.51429702186601</v>
      </c>
      <c r="L133" s="41">
        <v>588</v>
      </c>
      <c r="M133" s="41">
        <v>611</v>
      </c>
      <c r="N133" s="41">
        <v>231</v>
      </c>
      <c r="O133" s="41">
        <v>466</v>
      </c>
      <c r="P133" s="41">
        <v>198</v>
      </c>
      <c r="Q133" s="41">
        <v>70</v>
      </c>
      <c r="R133" s="41">
        <v>0</v>
      </c>
      <c r="S133" s="48">
        <v>621</v>
      </c>
      <c r="T133" s="41">
        <v>5</v>
      </c>
      <c r="U133" s="156">
        <v>2021.4</v>
      </c>
      <c r="V133" s="49">
        <v>372</v>
      </c>
      <c r="W133" s="41">
        <v>0</v>
      </c>
      <c r="X133" s="41">
        <v>0</v>
      </c>
      <c r="Y133" s="42">
        <v>0</v>
      </c>
      <c r="Z133" s="158">
        <v>1</v>
      </c>
      <c r="AA133" s="158">
        <v>11</v>
      </c>
      <c r="AB133" s="159" t="s">
        <v>75</v>
      </c>
      <c r="AC133" s="45">
        <v>22</v>
      </c>
      <c r="AD133" s="46">
        <v>1.2318029115341544</v>
      </c>
      <c r="AE133" s="55" t="s">
        <v>79</v>
      </c>
    </row>
    <row r="134" spans="1:31">
      <c r="A134" s="30">
        <v>132</v>
      </c>
      <c r="B134" s="31" t="s">
        <v>361</v>
      </c>
      <c r="C134" s="31" t="s">
        <v>375</v>
      </c>
      <c r="D134" s="31" t="s">
        <v>107</v>
      </c>
      <c r="E134" s="40">
        <v>635</v>
      </c>
      <c r="F134" s="41">
        <v>234</v>
      </c>
      <c r="G134" s="40">
        <v>635</v>
      </c>
      <c r="H134" s="42">
        <v>8.2930651691262902</v>
      </c>
      <c r="I134" s="105">
        <v>0.37106928212365803</v>
      </c>
      <c r="J134" s="43">
        <v>0.44596141555878616</v>
      </c>
      <c r="K134" s="47">
        <v>829.30651691262904</v>
      </c>
      <c r="L134" s="41">
        <v>412</v>
      </c>
      <c r="M134" s="41">
        <v>348</v>
      </c>
      <c r="N134" s="41">
        <v>166</v>
      </c>
      <c r="O134" s="41">
        <v>210</v>
      </c>
      <c r="P134" s="41">
        <v>166</v>
      </c>
      <c r="Q134" s="41">
        <v>55</v>
      </c>
      <c r="R134" s="41">
        <v>0</v>
      </c>
      <c r="S134" s="48">
        <v>518</v>
      </c>
      <c r="T134" s="41">
        <v>4</v>
      </c>
      <c r="U134" s="156">
        <v>1914.25</v>
      </c>
      <c r="V134" s="49">
        <v>311</v>
      </c>
      <c r="W134" s="41">
        <v>1</v>
      </c>
      <c r="X134" s="41">
        <v>1</v>
      </c>
      <c r="Y134" s="42">
        <v>0.15748031496062992</v>
      </c>
      <c r="Z134" s="158">
        <v>1</v>
      </c>
      <c r="AA134" s="158">
        <v>11</v>
      </c>
      <c r="AB134" s="159" t="s">
        <v>75</v>
      </c>
      <c r="AC134" s="45">
        <v>42</v>
      </c>
      <c r="AD134" s="46">
        <v>2.7540983606557377</v>
      </c>
      <c r="AE134" s="55" t="s">
        <v>79</v>
      </c>
    </row>
    <row r="135" spans="1:31">
      <c r="A135" s="30">
        <v>133</v>
      </c>
      <c r="B135" s="31" t="s">
        <v>361</v>
      </c>
      <c r="C135" s="31" t="s">
        <v>377</v>
      </c>
      <c r="D135" s="31" t="s">
        <v>72</v>
      </c>
      <c r="E135" s="40">
        <v>243</v>
      </c>
      <c r="F135" s="41">
        <v>154</v>
      </c>
      <c r="G135" s="40">
        <v>243</v>
      </c>
      <c r="H135" s="42">
        <v>6.9329529243937236</v>
      </c>
      <c r="I135" s="105">
        <v>0.2442079890899288</v>
      </c>
      <c r="J135" s="43">
        <v>0.17065925036344098</v>
      </c>
      <c r="K135" s="47">
        <v>693.29529243937236</v>
      </c>
      <c r="L135" s="41">
        <v>145</v>
      </c>
      <c r="M135" s="41">
        <v>149</v>
      </c>
      <c r="N135" s="41">
        <v>83</v>
      </c>
      <c r="O135" s="41">
        <v>144</v>
      </c>
      <c r="P135" s="41">
        <v>36</v>
      </c>
      <c r="Q135" s="41">
        <v>14</v>
      </c>
      <c r="R135" s="41">
        <v>0</v>
      </c>
      <c r="S135" s="48">
        <v>187</v>
      </c>
      <c r="T135" s="41">
        <v>2</v>
      </c>
      <c r="U135" s="156">
        <v>1752.5</v>
      </c>
      <c r="V135" s="49">
        <v>182</v>
      </c>
      <c r="W135" s="41">
        <v>0</v>
      </c>
      <c r="X135" s="41">
        <v>0</v>
      </c>
      <c r="Y135" s="42">
        <v>0</v>
      </c>
      <c r="Z135" s="158">
        <v>0</v>
      </c>
      <c r="AA135" s="158">
        <v>0</v>
      </c>
      <c r="AB135" s="159" t="s">
        <v>75</v>
      </c>
      <c r="AC135" s="45">
        <v>8</v>
      </c>
      <c r="AD135" s="46">
        <v>1.1142061281337048</v>
      </c>
      <c r="AE135" s="55" t="s">
        <v>79</v>
      </c>
    </row>
    <row r="136" spans="1:31">
      <c r="A136" s="30">
        <v>134</v>
      </c>
      <c r="B136" s="31" t="s">
        <v>361</v>
      </c>
      <c r="C136" s="31" t="s">
        <v>377</v>
      </c>
      <c r="D136" s="31" t="s">
        <v>76</v>
      </c>
      <c r="E136" s="40">
        <v>314</v>
      </c>
      <c r="F136" s="41">
        <v>141</v>
      </c>
      <c r="G136" s="40">
        <v>314</v>
      </c>
      <c r="H136" s="42">
        <v>8.0142930066360396</v>
      </c>
      <c r="I136" s="105">
        <v>0.2235930289719478</v>
      </c>
      <c r="J136" s="43">
        <v>0.22052265273300606</v>
      </c>
      <c r="K136" s="47">
        <v>801.42930066360395</v>
      </c>
      <c r="L136" s="41">
        <v>218</v>
      </c>
      <c r="M136" s="41">
        <v>211</v>
      </c>
      <c r="N136" s="41">
        <v>109</v>
      </c>
      <c r="O136" s="41">
        <v>131</v>
      </c>
      <c r="P136" s="41">
        <v>27</v>
      </c>
      <c r="Q136" s="41">
        <v>20</v>
      </c>
      <c r="R136" s="41">
        <v>0</v>
      </c>
      <c r="S136" s="48">
        <v>136</v>
      </c>
      <c r="T136" s="41">
        <v>3</v>
      </c>
      <c r="U136" s="156">
        <v>1306</v>
      </c>
      <c r="V136" s="49">
        <v>176</v>
      </c>
      <c r="W136" s="41">
        <v>0</v>
      </c>
      <c r="X136" s="41">
        <v>0</v>
      </c>
      <c r="Y136" s="42">
        <v>0</v>
      </c>
      <c r="Z136" s="158">
        <v>0</v>
      </c>
      <c r="AA136" s="158">
        <v>0</v>
      </c>
      <c r="AB136" s="159" t="s">
        <v>75</v>
      </c>
      <c r="AC136" s="45">
        <v>2</v>
      </c>
      <c r="AD136" s="46">
        <v>0.24813895781637718</v>
      </c>
      <c r="AE136" s="55" t="s">
        <v>79</v>
      </c>
    </row>
    <row r="137" spans="1:31">
      <c r="A137" s="30">
        <v>135</v>
      </c>
      <c r="B137" s="31" t="s">
        <v>361</v>
      </c>
      <c r="C137" s="31" t="s">
        <v>380</v>
      </c>
      <c r="D137" s="31" t="s">
        <v>76</v>
      </c>
      <c r="E137" s="40">
        <v>275</v>
      </c>
      <c r="F137" s="41">
        <v>125</v>
      </c>
      <c r="G137" s="40">
        <v>275</v>
      </c>
      <c r="H137" s="42">
        <v>6.0280578693555462</v>
      </c>
      <c r="I137" s="105">
        <v>0.19822077036520194</v>
      </c>
      <c r="J137" s="43">
        <v>0.19313289650183652</v>
      </c>
      <c r="K137" s="47">
        <v>602.80578693555458</v>
      </c>
      <c r="L137" s="41">
        <v>186</v>
      </c>
      <c r="M137" s="41">
        <v>172</v>
      </c>
      <c r="N137" s="41">
        <v>98</v>
      </c>
      <c r="O137" s="41">
        <v>57</v>
      </c>
      <c r="P137" s="41">
        <v>112</v>
      </c>
      <c r="Q137" s="41">
        <v>8</v>
      </c>
      <c r="R137" s="41">
        <v>1</v>
      </c>
      <c r="S137" s="48">
        <v>238</v>
      </c>
      <c r="T137" s="41">
        <v>3</v>
      </c>
      <c r="U137" s="156">
        <v>1520.6666666666667</v>
      </c>
      <c r="V137" s="49">
        <v>127</v>
      </c>
      <c r="W137" s="41">
        <v>1</v>
      </c>
      <c r="X137" s="41">
        <v>1</v>
      </c>
      <c r="Y137" s="42">
        <v>0.36363636363636365</v>
      </c>
      <c r="Z137" s="158">
        <v>1</v>
      </c>
      <c r="AA137" s="158">
        <v>11</v>
      </c>
      <c r="AB137" s="159" t="s">
        <v>75</v>
      </c>
      <c r="AC137" s="45">
        <v>11</v>
      </c>
      <c r="AD137" s="46">
        <v>1.2114537444933922</v>
      </c>
      <c r="AE137" s="55" t="s">
        <v>79</v>
      </c>
    </row>
    <row r="138" spans="1:31">
      <c r="A138" s="30">
        <v>136</v>
      </c>
      <c r="B138" s="31" t="s">
        <v>361</v>
      </c>
      <c r="C138" s="31" t="s">
        <v>382</v>
      </c>
      <c r="D138" s="31" t="s">
        <v>107</v>
      </c>
      <c r="E138" s="40">
        <v>888</v>
      </c>
      <c r="F138" s="41">
        <v>393</v>
      </c>
      <c r="G138" s="40">
        <v>888</v>
      </c>
      <c r="H138" s="42">
        <v>12.122866894197951</v>
      </c>
      <c r="I138" s="105">
        <v>0.62320610202819493</v>
      </c>
      <c r="J138" s="43">
        <v>0.62364368034047579</v>
      </c>
      <c r="K138" s="47">
        <v>1212.2866894197953</v>
      </c>
      <c r="L138" s="41">
        <v>631</v>
      </c>
      <c r="M138" s="41">
        <v>684</v>
      </c>
      <c r="N138" s="41">
        <v>101</v>
      </c>
      <c r="O138" s="41">
        <v>36</v>
      </c>
      <c r="P138" s="41">
        <v>26</v>
      </c>
      <c r="Q138" s="41">
        <v>1</v>
      </c>
      <c r="R138" s="41">
        <v>0</v>
      </c>
      <c r="S138" s="48">
        <v>598</v>
      </c>
      <c r="T138" s="41">
        <v>2</v>
      </c>
      <c r="U138" s="156">
        <v>3662.5</v>
      </c>
      <c r="V138" s="49">
        <v>272</v>
      </c>
      <c r="W138" s="41">
        <v>0</v>
      </c>
      <c r="X138" s="41">
        <v>0</v>
      </c>
      <c r="Y138" s="42">
        <v>0</v>
      </c>
      <c r="Z138" s="158">
        <v>0</v>
      </c>
      <c r="AA138" s="158">
        <v>0</v>
      </c>
      <c r="AB138" s="159" t="s">
        <v>75</v>
      </c>
      <c r="AC138" s="45">
        <v>16</v>
      </c>
      <c r="AD138" s="46">
        <v>1.0050251256281406</v>
      </c>
      <c r="AE138" s="55" t="s">
        <v>79</v>
      </c>
    </row>
    <row r="139" spans="1:31">
      <c r="A139" s="30">
        <v>137</v>
      </c>
      <c r="B139" s="31" t="s">
        <v>361</v>
      </c>
      <c r="C139" s="31" t="s">
        <v>384</v>
      </c>
      <c r="D139" s="31" t="s">
        <v>107</v>
      </c>
      <c r="E139" s="40">
        <v>635</v>
      </c>
      <c r="F139" s="41">
        <v>286</v>
      </c>
      <c r="G139" s="40">
        <v>635</v>
      </c>
      <c r="H139" s="42">
        <v>6.7288333156723539</v>
      </c>
      <c r="I139" s="105">
        <v>0.45352912259558203</v>
      </c>
      <c r="J139" s="43">
        <v>0.44596141555878616</v>
      </c>
      <c r="K139" s="47">
        <v>672.88333156723525</v>
      </c>
      <c r="L139" s="41">
        <v>486</v>
      </c>
      <c r="M139" s="41">
        <v>388</v>
      </c>
      <c r="N139" s="41">
        <v>130</v>
      </c>
      <c r="O139" s="41">
        <v>188</v>
      </c>
      <c r="P139" s="41">
        <v>44</v>
      </c>
      <c r="Q139" s="41">
        <v>117</v>
      </c>
      <c r="R139" s="41">
        <v>1</v>
      </c>
      <c r="S139" s="48">
        <v>391</v>
      </c>
      <c r="T139" s="41">
        <v>4</v>
      </c>
      <c r="U139" s="156">
        <v>2359.25</v>
      </c>
      <c r="V139" s="49">
        <v>302</v>
      </c>
      <c r="W139" s="41">
        <v>0</v>
      </c>
      <c r="X139" s="41">
        <v>0</v>
      </c>
      <c r="Y139" s="42">
        <v>0</v>
      </c>
      <c r="Z139" s="158">
        <v>1</v>
      </c>
      <c r="AA139" s="158">
        <v>9</v>
      </c>
      <c r="AB139" s="159" t="s">
        <v>75</v>
      </c>
      <c r="AC139" s="45">
        <v>27</v>
      </c>
      <c r="AD139" s="46">
        <v>1.2705882352941176</v>
      </c>
      <c r="AE139" s="55" t="s">
        <v>79</v>
      </c>
    </row>
    <row r="140" spans="1:31">
      <c r="A140" s="30">
        <v>138</v>
      </c>
      <c r="B140" s="31" t="s">
        <v>361</v>
      </c>
      <c r="C140" s="31" t="s">
        <v>386</v>
      </c>
      <c r="D140" s="31" t="s">
        <v>76</v>
      </c>
      <c r="E140" s="40">
        <v>998</v>
      </c>
      <c r="F140" s="41">
        <v>377</v>
      </c>
      <c r="G140" s="40">
        <v>998</v>
      </c>
      <c r="H140" s="42">
        <v>13.654398686550827</v>
      </c>
      <c r="I140" s="105">
        <v>0.59783384342144907</v>
      </c>
      <c r="J140" s="43">
        <v>0.70089683894121035</v>
      </c>
      <c r="K140" s="47">
        <v>1365.4398686550828</v>
      </c>
      <c r="L140" s="41">
        <v>397</v>
      </c>
      <c r="M140" s="41">
        <v>791</v>
      </c>
      <c r="N140" s="41">
        <v>63</v>
      </c>
      <c r="O140" s="41">
        <v>25</v>
      </c>
      <c r="P140" s="41">
        <v>265</v>
      </c>
      <c r="Q140" s="41">
        <v>0</v>
      </c>
      <c r="R140" s="41">
        <v>69</v>
      </c>
      <c r="S140" s="48">
        <v>649</v>
      </c>
      <c r="T140" s="41">
        <v>3</v>
      </c>
      <c r="U140" s="156">
        <v>2436.3333333333335</v>
      </c>
      <c r="V140" s="49">
        <v>411</v>
      </c>
      <c r="W140" s="41">
        <v>0</v>
      </c>
      <c r="X140" s="41">
        <v>0</v>
      </c>
      <c r="Y140" s="42">
        <v>0</v>
      </c>
      <c r="Z140" s="158">
        <v>1</v>
      </c>
      <c r="AA140" s="158">
        <v>16</v>
      </c>
      <c r="AB140" s="159" t="s">
        <v>75</v>
      </c>
      <c r="AC140" s="45">
        <v>15</v>
      </c>
      <c r="AD140" s="46">
        <v>1.0909090909090908</v>
      </c>
      <c r="AE140" s="55" t="s">
        <v>79</v>
      </c>
    </row>
    <row r="141" spans="1:31">
      <c r="A141" s="30">
        <v>139</v>
      </c>
      <c r="B141" s="31" t="s">
        <v>389</v>
      </c>
      <c r="C141" s="31" t="s">
        <v>390</v>
      </c>
      <c r="D141" s="31" t="s">
        <v>107</v>
      </c>
      <c r="E141" s="40">
        <v>877</v>
      </c>
      <c r="F141" s="41">
        <v>337</v>
      </c>
      <c r="G141" s="40">
        <v>877</v>
      </c>
      <c r="H141" s="42">
        <v>5.9453596366348043</v>
      </c>
      <c r="I141" s="105">
        <v>0.53440319690458449</v>
      </c>
      <c r="J141" s="43">
        <v>0.61591836448040227</v>
      </c>
      <c r="K141" s="47">
        <v>594.53596366348052</v>
      </c>
      <c r="L141" s="41">
        <v>386</v>
      </c>
      <c r="M141" s="41">
        <v>420</v>
      </c>
      <c r="N141" s="41">
        <v>329</v>
      </c>
      <c r="O141" s="41">
        <v>480</v>
      </c>
      <c r="P141" s="41">
        <v>478</v>
      </c>
      <c r="Q141" s="41">
        <v>126</v>
      </c>
      <c r="R141" s="41">
        <v>11</v>
      </c>
      <c r="S141" s="48">
        <v>703</v>
      </c>
      <c r="T141" s="41">
        <v>8</v>
      </c>
      <c r="U141" s="156">
        <v>1843.875</v>
      </c>
      <c r="V141" s="49">
        <v>330</v>
      </c>
      <c r="W141" s="41">
        <v>11</v>
      </c>
      <c r="X141" s="41">
        <v>11</v>
      </c>
      <c r="Y141" s="42">
        <v>1.2542759407069555</v>
      </c>
      <c r="Z141" s="50">
        <v>3</v>
      </c>
      <c r="AA141" s="158">
        <v>44</v>
      </c>
      <c r="AB141" s="159" t="s">
        <v>75</v>
      </c>
      <c r="AC141" s="45">
        <v>83</v>
      </c>
      <c r="AD141" s="46">
        <v>2.6059654631083204</v>
      </c>
      <c r="AE141" s="44" t="s">
        <v>75</v>
      </c>
    </row>
    <row r="142" spans="1:31">
      <c r="A142" s="30">
        <v>140</v>
      </c>
      <c r="B142" s="31" t="s">
        <v>389</v>
      </c>
      <c r="C142" s="31" t="s">
        <v>392</v>
      </c>
      <c r="D142" s="31" t="s">
        <v>76</v>
      </c>
      <c r="E142" s="40">
        <v>267</v>
      </c>
      <c r="F142" s="41">
        <v>105</v>
      </c>
      <c r="G142" s="40">
        <v>267</v>
      </c>
      <c r="H142" s="42">
        <v>5.0339366515837103</v>
      </c>
      <c r="I142" s="105">
        <v>0.16650544710676965</v>
      </c>
      <c r="J142" s="43">
        <v>0.18751448496723763</v>
      </c>
      <c r="K142" s="47">
        <v>503.39366515837105</v>
      </c>
      <c r="L142" s="41">
        <v>168</v>
      </c>
      <c r="M142" s="41">
        <v>185</v>
      </c>
      <c r="N142" s="41">
        <v>65</v>
      </c>
      <c r="O142" s="41">
        <v>132</v>
      </c>
      <c r="P142" s="41">
        <v>81</v>
      </c>
      <c r="Q142" s="41">
        <v>7</v>
      </c>
      <c r="R142" s="41">
        <v>0</v>
      </c>
      <c r="S142" s="48">
        <v>229</v>
      </c>
      <c r="T142" s="41">
        <v>3</v>
      </c>
      <c r="U142" s="156">
        <v>1768</v>
      </c>
      <c r="V142" s="49">
        <v>100</v>
      </c>
      <c r="W142" s="41">
        <v>0</v>
      </c>
      <c r="X142" s="41">
        <v>0</v>
      </c>
      <c r="Y142" s="42">
        <v>0</v>
      </c>
      <c r="Z142" s="158">
        <v>1</v>
      </c>
      <c r="AA142" s="158">
        <v>11</v>
      </c>
      <c r="AB142" s="159" t="s">
        <v>75</v>
      </c>
      <c r="AC142" s="45">
        <v>8</v>
      </c>
      <c r="AD142" s="46">
        <v>0.76408787010506207</v>
      </c>
      <c r="AE142" s="44" t="s">
        <v>75</v>
      </c>
    </row>
    <row r="143" spans="1:31">
      <c r="A143" s="30">
        <v>141</v>
      </c>
      <c r="B143" s="31" t="s">
        <v>389</v>
      </c>
      <c r="C143" s="31" t="s">
        <v>394</v>
      </c>
      <c r="D143" s="31" t="s">
        <v>107</v>
      </c>
      <c r="E143" s="40">
        <v>611</v>
      </c>
      <c r="F143" s="41">
        <v>295</v>
      </c>
      <c r="G143" s="40">
        <v>611</v>
      </c>
      <c r="H143" s="42">
        <v>6.7828596802841918</v>
      </c>
      <c r="I143" s="105">
        <v>0.46780101806187657</v>
      </c>
      <c r="J143" s="43">
        <v>0.42910618095498948</v>
      </c>
      <c r="K143" s="47">
        <v>678.28596802841923</v>
      </c>
      <c r="L143" s="41">
        <v>327</v>
      </c>
      <c r="M143" s="41">
        <v>422</v>
      </c>
      <c r="N143" s="41">
        <v>147</v>
      </c>
      <c r="O143" s="41">
        <v>194</v>
      </c>
      <c r="P143" s="41">
        <v>114</v>
      </c>
      <c r="Q143" s="41">
        <v>37</v>
      </c>
      <c r="R143" s="41">
        <v>0</v>
      </c>
      <c r="S143" s="48">
        <v>359</v>
      </c>
      <c r="T143" s="41">
        <v>5</v>
      </c>
      <c r="U143" s="156">
        <v>1801.6</v>
      </c>
      <c r="V143" s="49">
        <v>316</v>
      </c>
      <c r="W143" s="41">
        <v>2</v>
      </c>
      <c r="X143" s="41">
        <v>2</v>
      </c>
      <c r="Y143" s="42">
        <v>0.32733224222585927</v>
      </c>
      <c r="Z143" s="158">
        <v>2</v>
      </c>
      <c r="AA143" s="158">
        <v>21</v>
      </c>
      <c r="AB143" s="159" t="s">
        <v>75</v>
      </c>
      <c r="AC143" s="45">
        <v>37</v>
      </c>
      <c r="AD143" s="46">
        <v>1.85</v>
      </c>
      <c r="AE143" s="55" t="s">
        <v>79</v>
      </c>
    </row>
    <row r="144" spans="1:31">
      <c r="A144" s="30">
        <v>142</v>
      </c>
      <c r="B144" s="31" t="s">
        <v>389</v>
      </c>
      <c r="C144" s="31" t="s">
        <v>396</v>
      </c>
      <c r="D144" s="31" t="s">
        <v>107</v>
      </c>
      <c r="E144" s="40">
        <v>1253</v>
      </c>
      <c r="F144" s="41">
        <v>504</v>
      </c>
      <c r="G144" s="40">
        <v>1253</v>
      </c>
      <c r="H144" s="42">
        <v>12.261473725413445</v>
      </c>
      <c r="I144" s="105">
        <v>0.79922614611249421</v>
      </c>
      <c r="J144" s="43">
        <v>0.87998370660654968</v>
      </c>
      <c r="K144" s="47">
        <v>1226.1473725413446</v>
      </c>
      <c r="L144" s="41">
        <v>538</v>
      </c>
      <c r="M144" s="41">
        <v>685</v>
      </c>
      <c r="N144" s="41">
        <v>262</v>
      </c>
      <c r="O144" s="41">
        <v>435</v>
      </c>
      <c r="P144" s="41">
        <v>252</v>
      </c>
      <c r="Q144" s="41">
        <v>59</v>
      </c>
      <c r="R144" s="41">
        <v>9</v>
      </c>
      <c r="S144" s="48">
        <v>937</v>
      </c>
      <c r="T144" s="41">
        <v>5</v>
      </c>
      <c r="U144" s="156">
        <v>2043.8</v>
      </c>
      <c r="V144" s="49">
        <v>216</v>
      </c>
      <c r="W144" s="41">
        <v>1</v>
      </c>
      <c r="X144" s="41">
        <v>1</v>
      </c>
      <c r="Y144" s="42">
        <v>7.9808459696727854E-2</v>
      </c>
      <c r="Z144" s="158">
        <v>2</v>
      </c>
      <c r="AA144" s="158">
        <v>18</v>
      </c>
      <c r="AB144" s="159" t="s">
        <v>75</v>
      </c>
      <c r="AC144" s="45">
        <v>13</v>
      </c>
      <c r="AD144" s="46">
        <v>0.69854916711445458</v>
      </c>
      <c r="AE144" s="55" t="s">
        <v>79</v>
      </c>
    </row>
    <row r="145" spans="1:31">
      <c r="A145" s="30">
        <v>143</v>
      </c>
      <c r="B145" s="69" t="s">
        <v>389</v>
      </c>
      <c r="C145" s="69" t="s">
        <v>275</v>
      </c>
      <c r="D145" s="69" t="s">
        <v>76</v>
      </c>
      <c r="E145" s="40">
        <v>700</v>
      </c>
      <c r="F145" s="41">
        <v>232</v>
      </c>
      <c r="G145" s="40">
        <v>700</v>
      </c>
      <c r="H145" s="42">
        <v>10.251903925014645</v>
      </c>
      <c r="I145" s="105">
        <v>0.36789774979781481</v>
      </c>
      <c r="J145" s="43">
        <v>0.49161100927740203</v>
      </c>
      <c r="K145" s="47">
        <v>1025.1903925014644</v>
      </c>
      <c r="L145" s="41">
        <v>421</v>
      </c>
      <c r="M145" s="41">
        <v>487</v>
      </c>
      <c r="N145" s="41">
        <v>113</v>
      </c>
      <c r="O145" s="41">
        <v>147</v>
      </c>
      <c r="P145" s="41">
        <v>81</v>
      </c>
      <c r="Q145" s="41">
        <v>22</v>
      </c>
      <c r="R145" s="41">
        <v>0</v>
      </c>
      <c r="S145" s="48">
        <v>489</v>
      </c>
      <c r="T145" s="41">
        <v>4</v>
      </c>
      <c r="U145" s="156">
        <v>1707</v>
      </c>
      <c r="V145" s="49">
        <v>286</v>
      </c>
      <c r="W145" s="41">
        <v>3</v>
      </c>
      <c r="X145" s="41">
        <v>15</v>
      </c>
      <c r="Y145" s="42">
        <v>2.1428571428571428</v>
      </c>
      <c r="Z145" s="158">
        <v>1</v>
      </c>
      <c r="AA145" s="158">
        <v>8</v>
      </c>
      <c r="AB145" s="159" t="s">
        <v>75</v>
      </c>
      <c r="AC145" s="45">
        <v>58</v>
      </c>
      <c r="AD145" s="46">
        <v>4.2709867452135493</v>
      </c>
      <c r="AE145" s="44" t="s">
        <v>75</v>
      </c>
    </row>
    <row r="146" spans="1:31" ht="15.75" thickBot="1">
      <c r="A146" s="30">
        <v>144</v>
      </c>
      <c r="B146" s="61" t="s">
        <v>389</v>
      </c>
      <c r="C146" s="61" t="s">
        <v>399</v>
      </c>
      <c r="D146" s="61" t="s">
        <v>107</v>
      </c>
      <c r="E146" s="40">
        <v>1769</v>
      </c>
      <c r="F146" s="41">
        <v>786</v>
      </c>
      <c r="G146" s="40">
        <v>1769</v>
      </c>
      <c r="H146" s="42">
        <v>7.3463455149501664</v>
      </c>
      <c r="I146" s="105">
        <v>1.2464122040563899</v>
      </c>
      <c r="J146" s="43">
        <v>1.2423712505881774</v>
      </c>
      <c r="K146" s="47">
        <v>734.63455149501658</v>
      </c>
      <c r="L146" s="41">
        <v>1070</v>
      </c>
      <c r="M146" s="41">
        <v>765</v>
      </c>
      <c r="N146" s="41">
        <v>527</v>
      </c>
      <c r="O146" s="41">
        <v>661</v>
      </c>
      <c r="P146" s="41">
        <v>390</v>
      </c>
      <c r="Q146" s="41">
        <v>81</v>
      </c>
      <c r="R146" s="41">
        <v>0</v>
      </c>
      <c r="S146" s="48">
        <v>1408</v>
      </c>
      <c r="T146" s="41">
        <v>15</v>
      </c>
      <c r="U146" s="156">
        <v>1605.3333333333333</v>
      </c>
      <c r="V146" s="49">
        <v>497</v>
      </c>
      <c r="W146" s="41">
        <v>34</v>
      </c>
      <c r="X146" s="41">
        <v>34</v>
      </c>
      <c r="Y146" s="42">
        <v>1.9219898247597513</v>
      </c>
      <c r="Z146" s="158">
        <v>5</v>
      </c>
      <c r="AA146" s="158">
        <v>58</v>
      </c>
      <c r="AB146" s="159" t="s">
        <v>75</v>
      </c>
      <c r="AC146" s="70">
        <v>164</v>
      </c>
      <c r="AD146" s="160">
        <v>3.1327602674307546</v>
      </c>
      <c r="AE146" s="44" t="s">
        <v>75</v>
      </c>
    </row>
    <row r="147" spans="1:31" ht="15.75" thickTop="1">
      <c r="A147" s="72">
        <v>145</v>
      </c>
      <c r="B147" s="20"/>
      <c r="C147" s="73" t="s">
        <v>401</v>
      </c>
      <c r="D147" s="74"/>
      <c r="E147" s="85">
        <f>SUM(E3:E146)</f>
        <v>142389</v>
      </c>
      <c r="F147" s="86">
        <f>SUM(F3:F146)</f>
        <v>63061</v>
      </c>
      <c r="G147" s="85">
        <f>SUM(G3:G146)</f>
        <v>142389</v>
      </c>
      <c r="H147" s="87">
        <v>6.8708191044758831</v>
      </c>
      <c r="I147" s="106">
        <v>100</v>
      </c>
      <c r="J147" s="171">
        <v>100</v>
      </c>
      <c r="K147" s="88">
        <v>687.08191044758837</v>
      </c>
      <c r="L147" s="89">
        <v>85449</v>
      </c>
      <c r="M147" s="89">
        <f t="shared" ref="M147:S147" si="0">SUM(M3:M146)</f>
        <v>74296</v>
      </c>
      <c r="N147" s="89">
        <f t="shared" si="0"/>
        <v>43070</v>
      </c>
      <c r="O147" s="89">
        <f t="shared" si="0"/>
        <v>45900</v>
      </c>
      <c r="P147" s="89">
        <f t="shared" si="0"/>
        <v>33750</v>
      </c>
      <c r="Q147" s="89">
        <f t="shared" si="0"/>
        <v>6939</v>
      </c>
      <c r="R147" s="89">
        <f t="shared" si="0"/>
        <v>510</v>
      </c>
      <c r="S147" s="90">
        <f t="shared" si="0"/>
        <v>96555</v>
      </c>
      <c r="T147" s="161">
        <v>1102</v>
      </c>
      <c r="U147" s="162">
        <v>1880.5562613430127</v>
      </c>
      <c r="V147" s="91">
        <f t="shared" ref="V147" si="1">SUM(V3:V146)</f>
        <v>67031</v>
      </c>
      <c r="W147" s="163">
        <v>4066</v>
      </c>
      <c r="X147" s="164">
        <f>SUM(X3:X146)</f>
        <v>4652</v>
      </c>
      <c r="Y147" s="87">
        <v>3.2671063073692492</v>
      </c>
      <c r="Z147" s="165">
        <v>241</v>
      </c>
      <c r="AA147" s="166">
        <v>2711</v>
      </c>
      <c r="AB147" s="167" t="s">
        <v>402</v>
      </c>
      <c r="AC147" s="168">
        <v>8116</v>
      </c>
      <c r="AD147" s="169">
        <v>1.8125619746116257</v>
      </c>
      <c r="AE147" s="170" t="s">
        <v>523</v>
      </c>
    </row>
  </sheetData>
  <autoFilter ref="A2:AE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47"/>
  <sheetViews>
    <sheetView topLeftCell="A130" workbookViewId="0">
      <pane xSplit="1" topLeftCell="B1" activePane="topRight" state="frozen"/>
      <selection pane="topRight" activeCell="F147" sqref="F147"/>
    </sheetView>
  </sheetViews>
  <sheetFormatPr defaultRowHeight="15"/>
  <cols>
    <col min="1" max="1" width="5.85546875" customWidth="1"/>
    <col min="2" max="2" width="20.42578125" customWidth="1"/>
    <col min="3" max="3" width="17.85546875" customWidth="1"/>
    <col min="4" max="4" width="12.140625" customWidth="1"/>
    <col min="5" max="5" width="16.140625" customWidth="1"/>
    <col min="6" max="6" width="14.7109375" customWidth="1"/>
  </cols>
  <sheetData>
    <row r="1" spans="1:6" ht="79.5" thickTop="1">
      <c r="A1" s="1" t="s">
        <v>0</v>
      </c>
      <c r="B1" s="2" t="s">
        <v>1</v>
      </c>
      <c r="C1" s="2" t="s">
        <v>2</v>
      </c>
      <c r="D1" s="2" t="s">
        <v>3</v>
      </c>
      <c r="E1" s="4" t="s">
        <v>51</v>
      </c>
      <c r="F1" s="4" t="s">
        <v>52</v>
      </c>
    </row>
    <row r="2" spans="1:6" ht="15.75" thickBot="1">
      <c r="A2" s="16" t="s">
        <v>69</v>
      </c>
      <c r="B2" s="17" t="s">
        <v>69</v>
      </c>
      <c r="C2" s="17" t="s">
        <v>69</v>
      </c>
      <c r="D2" s="18"/>
      <c r="E2" s="27"/>
      <c r="F2" s="20"/>
    </row>
    <row r="3" spans="1:6" ht="15.75" thickTop="1">
      <c r="A3" s="30">
        <v>1</v>
      </c>
      <c r="B3" s="31" t="s">
        <v>70</v>
      </c>
      <c r="C3" s="31" t="s">
        <v>71</v>
      </c>
      <c r="D3" s="31" t="s">
        <v>72</v>
      </c>
      <c r="E3" s="50">
        <v>0</v>
      </c>
      <c r="F3" s="107">
        <v>0</v>
      </c>
    </row>
    <row r="4" spans="1:6">
      <c r="A4" s="30">
        <v>2</v>
      </c>
      <c r="B4" s="31" t="s">
        <v>70</v>
      </c>
      <c r="C4" s="31" t="s">
        <v>71</v>
      </c>
      <c r="D4" s="31" t="s">
        <v>76</v>
      </c>
      <c r="E4" s="50">
        <v>0</v>
      </c>
      <c r="F4" s="108">
        <v>0</v>
      </c>
    </row>
    <row r="5" spans="1:6">
      <c r="A5" s="30">
        <v>3</v>
      </c>
      <c r="B5" s="31" t="s">
        <v>70</v>
      </c>
      <c r="C5" s="31" t="s">
        <v>80</v>
      </c>
      <c r="D5" s="31" t="s">
        <v>76</v>
      </c>
      <c r="E5" s="50">
        <v>0</v>
      </c>
      <c r="F5" s="108">
        <v>0</v>
      </c>
    </row>
    <row r="6" spans="1:6">
      <c r="A6" s="30">
        <v>4</v>
      </c>
      <c r="B6" s="31" t="s">
        <v>70</v>
      </c>
      <c r="C6" s="31" t="s">
        <v>82</v>
      </c>
      <c r="D6" s="31" t="s">
        <v>72</v>
      </c>
      <c r="E6" s="50">
        <v>2</v>
      </c>
      <c r="F6" s="108">
        <v>0.12845215157353887</v>
      </c>
    </row>
    <row r="7" spans="1:6">
      <c r="A7" s="30">
        <v>5</v>
      </c>
      <c r="B7" s="31" t="s">
        <v>70</v>
      </c>
      <c r="C7" s="31" t="s">
        <v>85</v>
      </c>
      <c r="D7" s="31" t="s">
        <v>76</v>
      </c>
      <c r="E7" s="50">
        <v>0</v>
      </c>
      <c r="F7" s="108">
        <v>0</v>
      </c>
    </row>
    <row r="8" spans="1:6">
      <c r="A8" s="30">
        <v>6</v>
      </c>
      <c r="B8" s="31" t="s">
        <v>70</v>
      </c>
      <c r="C8" s="31" t="s">
        <v>87</v>
      </c>
      <c r="D8" s="31" t="s">
        <v>72</v>
      </c>
      <c r="E8" s="50">
        <v>0</v>
      </c>
      <c r="F8" s="108">
        <v>0</v>
      </c>
    </row>
    <row r="9" spans="1:6">
      <c r="A9" s="30">
        <v>7</v>
      </c>
      <c r="B9" s="31" t="s">
        <v>70</v>
      </c>
      <c r="C9" s="31" t="s">
        <v>89</v>
      </c>
      <c r="D9" s="31" t="s">
        <v>76</v>
      </c>
      <c r="E9" s="50">
        <v>0</v>
      </c>
      <c r="F9" s="108">
        <v>0</v>
      </c>
    </row>
    <row r="10" spans="1:6">
      <c r="A10" s="30">
        <v>8</v>
      </c>
      <c r="B10" s="31" t="s">
        <v>70</v>
      </c>
      <c r="C10" s="31" t="s">
        <v>91</v>
      </c>
      <c r="D10" s="31" t="s">
        <v>76</v>
      </c>
      <c r="E10" s="50">
        <v>0</v>
      </c>
      <c r="F10" s="108">
        <v>0</v>
      </c>
    </row>
    <row r="11" spans="1:6">
      <c r="A11" s="30">
        <v>9</v>
      </c>
      <c r="B11" s="31" t="s">
        <v>70</v>
      </c>
      <c r="C11" s="31" t="s">
        <v>93</v>
      </c>
      <c r="D11" s="31" t="s">
        <v>76</v>
      </c>
      <c r="E11" s="50">
        <v>0</v>
      </c>
      <c r="F11" s="108">
        <v>0</v>
      </c>
    </row>
    <row r="12" spans="1:6">
      <c r="A12" s="30">
        <v>10</v>
      </c>
      <c r="B12" s="31" t="s">
        <v>95</v>
      </c>
      <c r="C12" s="31" t="s">
        <v>96</v>
      </c>
      <c r="D12" s="31" t="s">
        <v>76</v>
      </c>
      <c r="E12" s="50">
        <v>0</v>
      </c>
      <c r="F12" s="108">
        <v>0</v>
      </c>
    </row>
    <row r="13" spans="1:6">
      <c r="A13" s="30">
        <v>11</v>
      </c>
      <c r="B13" s="31" t="s">
        <v>95</v>
      </c>
      <c r="C13" s="31" t="s">
        <v>98</v>
      </c>
      <c r="D13" s="31" t="s">
        <v>76</v>
      </c>
      <c r="E13" s="50">
        <v>0</v>
      </c>
      <c r="F13" s="108">
        <v>0</v>
      </c>
    </row>
    <row r="14" spans="1:6">
      <c r="A14" s="30">
        <v>12</v>
      </c>
      <c r="B14" s="31" t="s">
        <v>95</v>
      </c>
      <c r="C14" s="31" t="s">
        <v>101</v>
      </c>
      <c r="D14" s="31" t="s">
        <v>72</v>
      </c>
      <c r="E14" s="50">
        <v>49</v>
      </c>
      <c r="F14" s="108">
        <v>3.1470777135517021</v>
      </c>
    </row>
    <row r="15" spans="1:6">
      <c r="A15" s="30">
        <v>13</v>
      </c>
      <c r="B15" s="31" t="s">
        <v>95</v>
      </c>
      <c r="C15" s="31" t="s">
        <v>101</v>
      </c>
      <c r="D15" s="31" t="s">
        <v>76</v>
      </c>
      <c r="E15" s="50">
        <v>0</v>
      </c>
      <c r="F15" s="108">
        <v>0</v>
      </c>
    </row>
    <row r="16" spans="1:6">
      <c r="A16" s="30">
        <v>14</v>
      </c>
      <c r="B16" s="31" t="s">
        <v>95</v>
      </c>
      <c r="C16" s="31" t="s">
        <v>104</v>
      </c>
      <c r="D16" s="31" t="s">
        <v>76</v>
      </c>
      <c r="E16" s="50">
        <v>0</v>
      </c>
      <c r="F16" s="108">
        <v>0</v>
      </c>
    </row>
    <row r="17" spans="1:6">
      <c r="A17" s="30">
        <v>15</v>
      </c>
      <c r="B17" s="31" t="s">
        <v>95</v>
      </c>
      <c r="C17" s="31" t="s">
        <v>106</v>
      </c>
      <c r="D17" s="31" t="s">
        <v>107</v>
      </c>
      <c r="E17" s="50">
        <v>0</v>
      </c>
      <c r="F17" s="108">
        <v>0</v>
      </c>
    </row>
    <row r="18" spans="1:6">
      <c r="A18" s="30">
        <v>16</v>
      </c>
      <c r="B18" s="31" t="s">
        <v>95</v>
      </c>
      <c r="C18" s="31" t="s">
        <v>109</v>
      </c>
      <c r="D18" s="31" t="s">
        <v>107</v>
      </c>
      <c r="E18" s="50">
        <v>1</v>
      </c>
      <c r="F18" s="108">
        <v>6.4226075786769435E-2</v>
      </c>
    </row>
    <row r="19" spans="1:6">
      <c r="A19" s="30">
        <v>17</v>
      </c>
      <c r="B19" s="31" t="s">
        <v>95</v>
      </c>
      <c r="C19" s="31" t="s">
        <v>112</v>
      </c>
      <c r="D19" s="31" t="s">
        <v>76</v>
      </c>
      <c r="E19" s="50">
        <v>0</v>
      </c>
      <c r="F19" s="108">
        <v>0</v>
      </c>
    </row>
    <row r="20" spans="1:6">
      <c r="A20" s="30">
        <v>18</v>
      </c>
      <c r="B20" s="31" t="s">
        <v>95</v>
      </c>
      <c r="C20" s="31" t="s">
        <v>114</v>
      </c>
      <c r="D20" s="31" t="s">
        <v>76</v>
      </c>
      <c r="E20" s="50">
        <v>0</v>
      </c>
      <c r="F20" s="108">
        <v>0</v>
      </c>
    </row>
    <row r="21" spans="1:6">
      <c r="A21" s="30">
        <v>19</v>
      </c>
      <c r="B21" s="31" t="s">
        <v>95</v>
      </c>
      <c r="C21" s="31" t="s">
        <v>116</v>
      </c>
      <c r="D21" s="31" t="s">
        <v>76</v>
      </c>
      <c r="E21" s="50">
        <v>0</v>
      </c>
      <c r="F21" s="108">
        <v>0</v>
      </c>
    </row>
    <row r="22" spans="1:6">
      <c r="A22" s="30">
        <v>20</v>
      </c>
      <c r="B22" s="31" t="s">
        <v>118</v>
      </c>
      <c r="C22" s="31" t="s">
        <v>119</v>
      </c>
      <c r="D22" s="31" t="s">
        <v>76</v>
      </c>
      <c r="E22" s="50">
        <v>1</v>
      </c>
      <c r="F22" s="108">
        <v>6.4226075786769435E-2</v>
      </c>
    </row>
    <row r="23" spans="1:6">
      <c r="A23" s="30">
        <v>21</v>
      </c>
      <c r="B23" s="31" t="s">
        <v>118</v>
      </c>
      <c r="C23" s="31" t="s">
        <v>121</v>
      </c>
      <c r="D23" s="31" t="s">
        <v>76</v>
      </c>
      <c r="E23" s="50">
        <v>1</v>
      </c>
      <c r="F23" s="108">
        <v>6.4226075786769435E-2</v>
      </c>
    </row>
    <row r="24" spans="1:6">
      <c r="A24" s="30">
        <v>22</v>
      </c>
      <c r="B24" s="31" t="s">
        <v>118</v>
      </c>
      <c r="C24" s="31" t="s">
        <v>123</v>
      </c>
      <c r="D24" s="31" t="s">
        <v>76</v>
      </c>
      <c r="E24" s="50">
        <v>2</v>
      </c>
      <c r="F24" s="108">
        <v>0.12845215157353887</v>
      </c>
    </row>
    <row r="25" spans="1:6">
      <c r="A25" s="30">
        <v>23</v>
      </c>
      <c r="B25" s="31" t="s">
        <v>118</v>
      </c>
      <c r="C25" s="31" t="s">
        <v>126</v>
      </c>
      <c r="D25" s="31" t="s">
        <v>107</v>
      </c>
      <c r="E25" s="50">
        <v>60</v>
      </c>
      <c r="F25" s="108">
        <v>3.8535645472061657</v>
      </c>
    </row>
    <row r="26" spans="1:6">
      <c r="A26" s="30">
        <v>24</v>
      </c>
      <c r="B26" s="31" t="s">
        <v>118</v>
      </c>
      <c r="C26" s="31" t="s">
        <v>129</v>
      </c>
      <c r="D26" s="31" t="s">
        <v>76</v>
      </c>
      <c r="E26" s="50">
        <v>0</v>
      </c>
      <c r="F26" s="108">
        <v>0</v>
      </c>
    </row>
    <row r="27" spans="1:6">
      <c r="A27" s="30">
        <v>25</v>
      </c>
      <c r="B27" s="31" t="s">
        <v>118</v>
      </c>
      <c r="C27" s="31" t="s">
        <v>131</v>
      </c>
      <c r="D27" s="31" t="s">
        <v>76</v>
      </c>
      <c r="E27" s="50">
        <v>2</v>
      </c>
      <c r="F27" s="108">
        <v>0.12845215157353887</v>
      </c>
    </row>
    <row r="28" spans="1:6">
      <c r="A28" s="30">
        <v>26</v>
      </c>
      <c r="B28" s="31" t="s">
        <v>118</v>
      </c>
      <c r="C28" s="31" t="s">
        <v>134</v>
      </c>
      <c r="D28" s="31" t="s">
        <v>76</v>
      </c>
      <c r="E28" s="50">
        <v>1</v>
      </c>
      <c r="F28" s="108">
        <v>6.4226075786769435E-2</v>
      </c>
    </row>
    <row r="29" spans="1:6">
      <c r="A29" s="30">
        <v>27</v>
      </c>
      <c r="B29" s="31" t="s">
        <v>118</v>
      </c>
      <c r="C29" s="31" t="s">
        <v>136</v>
      </c>
      <c r="D29" s="31" t="s">
        <v>107</v>
      </c>
      <c r="E29" s="50">
        <v>9</v>
      </c>
      <c r="F29" s="108">
        <v>0.5780346820809249</v>
      </c>
    </row>
    <row r="30" spans="1:6">
      <c r="A30" s="30">
        <v>28</v>
      </c>
      <c r="B30" s="31" t="s">
        <v>138</v>
      </c>
      <c r="C30" s="31" t="s">
        <v>139</v>
      </c>
      <c r="D30" s="31" t="s">
        <v>72</v>
      </c>
      <c r="E30" s="50">
        <v>7</v>
      </c>
      <c r="F30" s="108">
        <v>0.449582530507386</v>
      </c>
    </row>
    <row r="31" spans="1:6">
      <c r="A31" s="30">
        <v>29</v>
      </c>
      <c r="B31" s="31" t="s">
        <v>138</v>
      </c>
      <c r="C31" s="31" t="s">
        <v>139</v>
      </c>
      <c r="D31" s="31" t="s">
        <v>76</v>
      </c>
      <c r="E31" s="50">
        <v>1</v>
      </c>
      <c r="F31" s="108">
        <v>6.4226075786769435E-2</v>
      </c>
    </row>
    <row r="32" spans="1:6">
      <c r="A32" s="30">
        <v>30</v>
      </c>
      <c r="B32" s="31" t="s">
        <v>138</v>
      </c>
      <c r="C32" s="31" t="s">
        <v>142</v>
      </c>
      <c r="D32" s="31" t="s">
        <v>76</v>
      </c>
      <c r="E32" s="50">
        <v>0</v>
      </c>
      <c r="F32" s="108">
        <v>0</v>
      </c>
    </row>
    <row r="33" spans="1:6">
      <c r="A33" s="30">
        <v>31</v>
      </c>
      <c r="B33" s="31" t="s">
        <v>138</v>
      </c>
      <c r="C33" s="31" t="s">
        <v>144</v>
      </c>
      <c r="D33" s="31" t="s">
        <v>76</v>
      </c>
      <c r="E33" s="50">
        <v>0</v>
      </c>
      <c r="F33" s="108">
        <v>0</v>
      </c>
    </row>
    <row r="34" spans="1:6">
      <c r="A34" s="30">
        <v>32</v>
      </c>
      <c r="B34" s="31" t="s">
        <v>138</v>
      </c>
      <c r="C34" s="31" t="s">
        <v>146</v>
      </c>
      <c r="D34" s="31" t="s">
        <v>76</v>
      </c>
      <c r="E34" s="50">
        <v>0</v>
      </c>
      <c r="F34" s="108">
        <v>0</v>
      </c>
    </row>
    <row r="35" spans="1:6">
      <c r="A35" s="30">
        <v>33</v>
      </c>
      <c r="B35" s="31" t="s">
        <v>138</v>
      </c>
      <c r="C35" s="31" t="s">
        <v>148</v>
      </c>
      <c r="D35" s="31" t="s">
        <v>76</v>
      </c>
      <c r="E35" s="50">
        <v>0</v>
      </c>
      <c r="F35" s="108">
        <v>0</v>
      </c>
    </row>
    <row r="36" spans="1:6">
      <c r="A36" s="30">
        <v>34</v>
      </c>
      <c r="B36" s="31" t="s">
        <v>138</v>
      </c>
      <c r="C36" s="31" t="s">
        <v>150</v>
      </c>
      <c r="D36" s="31" t="s">
        <v>76</v>
      </c>
      <c r="E36" s="50">
        <v>2</v>
      </c>
      <c r="F36" s="108">
        <v>0.12845215157353887</v>
      </c>
    </row>
    <row r="37" spans="1:6">
      <c r="A37" s="30">
        <v>35</v>
      </c>
      <c r="B37" s="31" t="s">
        <v>152</v>
      </c>
      <c r="C37" s="31" t="s">
        <v>153</v>
      </c>
      <c r="D37" s="31" t="s">
        <v>76</v>
      </c>
      <c r="E37" s="50">
        <v>1</v>
      </c>
      <c r="F37" s="108">
        <v>6.4226075786769435E-2</v>
      </c>
    </row>
    <row r="38" spans="1:6">
      <c r="A38" s="30">
        <v>36</v>
      </c>
      <c r="B38" s="31" t="s">
        <v>152</v>
      </c>
      <c r="C38" s="31" t="s">
        <v>155</v>
      </c>
      <c r="D38" s="31" t="s">
        <v>72</v>
      </c>
      <c r="E38" s="50">
        <v>0</v>
      </c>
      <c r="F38" s="108">
        <v>0</v>
      </c>
    </row>
    <row r="39" spans="1:6">
      <c r="A39" s="30">
        <v>37</v>
      </c>
      <c r="B39" s="31" t="s">
        <v>152</v>
      </c>
      <c r="C39" s="31" t="s">
        <v>155</v>
      </c>
      <c r="D39" s="31" t="s">
        <v>76</v>
      </c>
      <c r="E39" s="50">
        <v>0</v>
      </c>
      <c r="F39" s="108">
        <v>0</v>
      </c>
    </row>
    <row r="40" spans="1:6">
      <c r="A40" s="30">
        <v>38</v>
      </c>
      <c r="B40" s="31" t="s">
        <v>152</v>
      </c>
      <c r="C40" s="31" t="s">
        <v>159</v>
      </c>
      <c r="D40" s="31" t="s">
        <v>107</v>
      </c>
      <c r="E40" s="50">
        <v>6</v>
      </c>
      <c r="F40" s="108">
        <v>0.38535645472061658</v>
      </c>
    </row>
    <row r="41" spans="1:6">
      <c r="A41" s="30">
        <v>39</v>
      </c>
      <c r="B41" s="31" t="s">
        <v>152</v>
      </c>
      <c r="C41" s="31" t="s">
        <v>162</v>
      </c>
      <c r="D41" s="31" t="s">
        <v>76</v>
      </c>
      <c r="E41" s="50">
        <v>0</v>
      </c>
      <c r="F41" s="108">
        <v>0</v>
      </c>
    </row>
    <row r="42" spans="1:6">
      <c r="A42" s="30">
        <v>40</v>
      </c>
      <c r="B42" s="31" t="s">
        <v>152</v>
      </c>
      <c r="C42" s="31" t="s">
        <v>164</v>
      </c>
      <c r="D42" s="31" t="s">
        <v>76</v>
      </c>
      <c r="E42" s="50">
        <v>0</v>
      </c>
      <c r="F42" s="108">
        <v>0</v>
      </c>
    </row>
    <row r="43" spans="1:6">
      <c r="A43" s="30">
        <v>41</v>
      </c>
      <c r="B43" s="31" t="s">
        <v>166</v>
      </c>
      <c r="C43" s="31" t="s">
        <v>167</v>
      </c>
      <c r="D43" s="31" t="s">
        <v>76</v>
      </c>
      <c r="E43" s="50">
        <v>0</v>
      </c>
      <c r="F43" s="108">
        <v>0</v>
      </c>
    </row>
    <row r="44" spans="1:6">
      <c r="A44" s="30">
        <v>42</v>
      </c>
      <c r="B44" s="31" t="s">
        <v>166</v>
      </c>
      <c r="C44" s="31" t="s">
        <v>169</v>
      </c>
      <c r="D44" s="31" t="s">
        <v>76</v>
      </c>
      <c r="E44" s="50">
        <v>0</v>
      </c>
      <c r="F44" s="108">
        <v>0</v>
      </c>
    </row>
    <row r="45" spans="1:6">
      <c r="A45" s="30">
        <v>43</v>
      </c>
      <c r="B45" s="31" t="s">
        <v>166</v>
      </c>
      <c r="C45" s="31" t="s">
        <v>171</v>
      </c>
      <c r="D45" s="31" t="s">
        <v>107</v>
      </c>
      <c r="E45" s="50">
        <v>1</v>
      </c>
      <c r="F45" s="108">
        <v>6.4226075786769435E-2</v>
      </c>
    </row>
    <row r="46" spans="1:6">
      <c r="A46" s="30">
        <v>44</v>
      </c>
      <c r="B46" s="31" t="s">
        <v>166</v>
      </c>
      <c r="C46" s="31" t="s">
        <v>173</v>
      </c>
      <c r="D46" s="31" t="s">
        <v>107</v>
      </c>
      <c r="E46" s="50">
        <v>3</v>
      </c>
      <c r="F46" s="108">
        <v>0.19267822736030829</v>
      </c>
    </row>
    <row r="47" spans="1:6">
      <c r="A47" s="30">
        <v>45</v>
      </c>
      <c r="B47" s="31" t="s">
        <v>166</v>
      </c>
      <c r="C47" s="31" t="s">
        <v>175</v>
      </c>
      <c r="D47" s="31" t="s">
        <v>76</v>
      </c>
      <c r="E47" s="50">
        <v>0</v>
      </c>
      <c r="F47" s="108">
        <v>0</v>
      </c>
    </row>
    <row r="48" spans="1:6">
      <c r="A48" s="30">
        <v>46</v>
      </c>
      <c r="B48" s="31" t="s">
        <v>166</v>
      </c>
      <c r="C48" s="31" t="s">
        <v>177</v>
      </c>
      <c r="D48" s="31" t="s">
        <v>76</v>
      </c>
      <c r="E48" s="50">
        <v>0</v>
      </c>
      <c r="F48" s="108">
        <v>0</v>
      </c>
    </row>
    <row r="49" spans="1:6">
      <c r="A49" s="30">
        <v>47</v>
      </c>
      <c r="B49" s="31" t="s">
        <v>179</v>
      </c>
      <c r="C49" s="31" t="s">
        <v>180</v>
      </c>
      <c r="D49" s="31" t="s">
        <v>76</v>
      </c>
      <c r="E49" s="50">
        <v>0</v>
      </c>
      <c r="F49" s="108">
        <v>0</v>
      </c>
    </row>
    <row r="50" spans="1:6">
      <c r="A50" s="30">
        <v>48</v>
      </c>
      <c r="B50" s="31" t="s">
        <v>179</v>
      </c>
      <c r="C50" s="31" t="s">
        <v>182</v>
      </c>
      <c r="D50" s="31" t="s">
        <v>107</v>
      </c>
      <c r="E50" s="50">
        <v>2</v>
      </c>
      <c r="F50" s="108">
        <v>0.12845215157353887</v>
      </c>
    </row>
    <row r="51" spans="1:6">
      <c r="A51" s="30">
        <v>49</v>
      </c>
      <c r="B51" s="31" t="s">
        <v>179</v>
      </c>
      <c r="C51" s="31" t="s">
        <v>185</v>
      </c>
      <c r="D51" s="31" t="s">
        <v>72</v>
      </c>
      <c r="E51" s="50">
        <v>83</v>
      </c>
      <c r="F51" s="108">
        <v>5.3307642903018628</v>
      </c>
    </row>
    <row r="52" spans="1:6">
      <c r="A52" s="30">
        <v>50</v>
      </c>
      <c r="B52" s="31" t="s">
        <v>179</v>
      </c>
      <c r="C52" s="31" t="s">
        <v>185</v>
      </c>
      <c r="D52" s="31" t="s">
        <v>76</v>
      </c>
      <c r="E52" s="50">
        <v>5</v>
      </c>
      <c r="F52" s="108">
        <v>0.32113037893384716</v>
      </c>
    </row>
    <row r="53" spans="1:6">
      <c r="A53" s="30">
        <v>51</v>
      </c>
      <c r="B53" s="31" t="s">
        <v>179</v>
      </c>
      <c r="C53" s="31" t="s">
        <v>189</v>
      </c>
      <c r="D53" s="31" t="s">
        <v>107</v>
      </c>
      <c r="E53" s="50">
        <v>2</v>
      </c>
      <c r="F53" s="108">
        <v>0.12845215157353887</v>
      </c>
    </row>
    <row r="54" spans="1:6">
      <c r="A54" s="30">
        <v>52</v>
      </c>
      <c r="B54" s="31" t="s">
        <v>179</v>
      </c>
      <c r="C54" s="31" t="s">
        <v>192</v>
      </c>
      <c r="D54" s="31" t="s">
        <v>107</v>
      </c>
      <c r="E54" s="50">
        <v>4</v>
      </c>
      <c r="F54" s="108">
        <v>0.25690430314707774</v>
      </c>
    </row>
    <row r="55" spans="1:6">
      <c r="A55" s="30">
        <v>53</v>
      </c>
      <c r="B55" s="31" t="s">
        <v>179</v>
      </c>
      <c r="C55" s="31" t="s">
        <v>194</v>
      </c>
      <c r="D55" s="31" t="s">
        <v>107</v>
      </c>
      <c r="E55" s="50">
        <v>0</v>
      </c>
      <c r="F55" s="108">
        <v>0</v>
      </c>
    </row>
    <row r="56" spans="1:6">
      <c r="A56" s="30">
        <v>54</v>
      </c>
      <c r="B56" s="31" t="s">
        <v>179</v>
      </c>
      <c r="C56" s="31" t="s">
        <v>197</v>
      </c>
      <c r="D56" s="31" t="s">
        <v>76</v>
      </c>
      <c r="E56" s="50">
        <v>0</v>
      </c>
      <c r="F56" s="108">
        <v>0</v>
      </c>
    </row>
    <row r="57" spans="1:6">
      <c r="A57" s="30">
        <v>55</v>
      </c>
      <c r="B57" s="31" t="s">
        <v>179</v>
      </c>
      <c r="C57" s="31" t="s">
        <v>199</v>
      </c>
      <c r="D57" s="31" t="s">
        <v>76</v>
      </c>
      <c r="E57" s="50">
        <v>0</v>
      </c>
      <c r="F57" s="108">
        <v>0</v>
      </c>
    </row>
    <row r="58" spans="1:6">
      <c r="A58" s="30">
        <v>56</v>
      </c>
      <c r="B58" s="31" t="s">
        <v>201</v>
      </c>
      <c r="C58" s="31" t="s">
        <v>202</v>
      </c>
      <c r="D58" s="31" t="s">
        <v>76</v>
      </c>
      <c r="E58" s="50">
        <v>0</v>
      </c>
      <c r="F58" s="108">
        <v>0</v>
      </c>
    </row>
    <row r="59" spans="1:6">
      <c r="A59" s="30">
        <v>57</v>
      </c>
      <c r="B59" s="31" t="s">
        <v>201</v>
      </c>
      <c r="C59" s="31" t="s">
        <v>204</v>
      </c>
      <c r="D59" s="31" t="s">
        <v>76</v>
      </c>
      <c r="E59" s="50">
        <v>0</v>
      </c>
      <c r="F59" s="108">
        <v>0</v>
      </c>
    </row>
    <row r="60" spans="1:6">
      <c r="A60" s="30">
        <v>58</v>
      </c>
      <c r="B60" s="31" t="s">
        <v>201</v>
      </c>
      <c r="C60" s="31" t="s">
        <v>206</v>
      </c>
      <c r="D60" s="31" t="s">
        <v>107</v>
      </c>
      <c r="E60" s="50">
        <v>2</v>
      </c>
      <c r="F60" s="108">
        <v>0.12845215157353887</v>
      </c>
    </row>
    <row r="61" spans="1:6">
      <c r="A61" s="30">
        <v>59</v>
      </c>
      <c r="B61" s="31" t="s">
        <v>201</v>
      </c>
      <c r="C61" s="31" t="s">
        <v>208</v>
      </c>
      <c r="D61" s="31" t="s">
        <v>76</v>
      </c>
      <c r="E61" s="50">
        <v>0</v>
      </c>
      <c r="F61" s="108">
        <v>0</v>
      </c>
    </row>
    <row r="62" spans="1:6">
      <c r="A62" s="30">
        <v>60</v>
      </c>
      <c r="B62" s="31" t="s">
        <v>201</v>
      </c>
      <c r="C62" s="31" t="s">
        <v>210</v>
      </c>
      <c r="D62" s="31" t="s">
        <v>72</v>
      </c>
      <c r="E62" s="50">
        <v>0</v>
      </c>
      <c r="F62" s="108">
        <v>0</v>
      </c>
    </row>
    <row r="63" spans="1:6">
      <c r="A63" s="30">
        <v>61</v>
      </c>
      <c r="B63" s="31" t="s">
        <v>201</v>
      </c>
      <c r="C63" s="31" t="s">
        <v>210</v>
      </c>
      <c r="D63" s="31" t="s">
        <v>76</v>
      </c>
      <c r="E63" s="50">
        <v>0</v>
      </c>
      <c r="F63" s="108">
        <v>0</v>
      </c>
    </row>
    <row r="64" spans="1:6">
      <c r="A64" s="30">
        <v>62</v>
      </c>
      <c r="B64" s="31" t="s">
        <v>201</v>
      </c>
      <c r="C64" s="31" t="s">
        <v>213</v>
      </c>
      <c r="D64" s="31" t="s">
        <v>107</v>
      </c>
      <c r="E64" s="50">
        <v>0</v>
      </c>
      <c r="F64" s="108">
        <v>0</v>
      </c>
    </row>
    <row r="65" spans="1:6">
      <c r="A65" s="30">
        <v>63</v>
      </c>
      <c r="B65" s="31" t="s">
        <v>201</v>
      </c>
      <c r="C65" s="31" t="s">
        <v>215</v>
      </c>
      <c r="D65" s="31" t="s">
        <v>76</v>
      </c>
      <c r="E65" s="50">
        <v>0</v>
      </c>
      <c r="F65" s="108">
        <v>0</v>
      </c>
    </row>
    <row r="66" spans="1:6">
      <c r="A66" s="30">
        <v>64</v>
      </c>
      <c r="B66" s="31" t="s">
        <v>201</v>
      </c>
      <c r="C66" s="31" t="s">
        <v>217</v>
      </c>
      <c r="D66" s="31" t="s">
        <v>76</v>
      </c>
      <c r="E66" s="50">
        <v>0</v>
      </c>
      <c r="F66" s="108">
        <v>0</v>
      </c>
    </row>
    <row r="67" spans="1:6">
      <c r="A67" s="30">
        <v>65</v>
      </c>
      <c r="B67" s="31" t="s">
        <v>219</v>
      </c>
      <c r="C67" s="31" t="s">
        <v>220</v>
      </c>
      <c r="D67" s="31" t="s">
        <v>72</v>
      </c>
      <c r="E67" s="50">
        <v>320</v>
      </c>
      <c r="F67" s="108">
        <v>20.552344251766218</v>
      </c>
    </row>
    <row r="68" spans="1:6">
      <c r="A68" s="30">
        <v>66</v>
      </c>
      <c r="B68" s="31" t="s">
        <v>222</v>
      </c>
      <c r="C68" s="31" t="s">
        <v>223</v>
      </c>
      <c r="D68" s="31" t="s">
        <v>72</v>
      </c>
      <c r="E68" s="50">
        <v>225</v>
      </c>
      <c r="F68" s="108">
        <v>14.450867052023121</v>
      </c>
    </row>
    <row r="69" spans="1:6">
      <c r="A69" s="30">
        <v>67</v>
      </c>
      <c r="B69" s="31" t="s">
        <v>227</v>
      </c>
      <c r="C69" s="31" t="s">
        <v>228</v>
      </c>
      <c r="D69" s="31" t="s">
        <v>72</v>
      </c>
      <c r="E69" s="50">
        <v>272</v>
      </c>
      <c r="F69" s="108">
        <v>17.469492614001286</v>
      </c>
    </row>
    <row r="70" spans="1:6">
      <c r="A70" s="30">
        <v>68</v>
      </c>
      <c r="B70" s="31" t="s">
        <v>230</v>
      </c>
      <c r="C70" s="31" t="s">
        <v>231</v>
      </c>
      <c r="D70" s="31" t="s">
        <v>72</v>
      </c>
      <c r="E70" s="50">
        <v>215</v>
      </c>
      <c r="F70" s="108">
        <v>13.808606294155426</v>
      </c>
    </row>
    <row r="71" spans="1:6">
      <c r="A71" s="30">
        <v>69</v>
      </c>
      <c r="B71" s="31" t="s">
        <v>233</v>
      </c>
      <c r="C71" s="31" t="s">
        <v>234</v>
      </c>
      <c r="D71" s="31" t="s">
        <v>76</v>
      </c>
      <c r="E71" s="50">
        <v>0</v>
      </c>
      <c r="F71" s="108">
        <v>0</v>
      </c>
    </row>
    <row r="72" spans="1:6">
      <c r="A72" s="30">
        <v>70</v>
      </c>
      <c r="B72" s="31" t="s">
        <v>233</v>
      </c>
      <c r="C72" s="31" t="s">
        <v>236</v>
      </c>
      <c r="D72" s="31" t="s">
        <v>76</v>
      </c>
      <c r="E72" s="50">
        <v>0</v>
      </c>
      <c r="F72" s="108">
        <v>0</v>
      </c>
    </row>
    <row r="73" spans="1:6">
      <c r="A73" s="30">
        <v>71</v>
      </c>
      <c r="B73" s="31" t="s">
        <v>233</v>
      </c>
      <c r="C73" s="31" t="s">
        <v>238</v>
      </c>
      <c r="D73" s="31" t="s">
        <v>107</v>
      </c>
      <c r="E73" s="50">
        <v>26</v>
      </c>
      <c r="F73" s="108">
        <v>1.6698779704560052</v>
      </c>
    </row>
    <row r="74" spans="1:6">
      <c r="A74" s="30">
        <v>72</v>
      </c>
      <c r="B74" s="31" t="s">
        <v>233</v>
      </c>
      <c r="C74" s="31" t="s">
        <v>240</v>
      </c>
      <c r="D74" s="31" t="s">
        <v>107</v>
      </c>
      <c r="E74" s="50">
        <v>0</v>
      </c>
      <c r="F74" s="108">
        <v>0</v>
      </c>
    </row>
    <row r="75" spans="1:6">
      <c r="A75" s="30">
        <v>73</v>
      </c>
      <c r="B75" s="31" t="s">
        <v>243</v>
      </c>
      <c r="C75" s="31" t="s">
        <v>244</v>
      </c>
      <c r="D75" s="31" t="s">
        <v>107</v>
      </c>
      <c r="E75" s="50">
        <v>1</v>
      </c>
      <c r="F75" s="108">
        <v>6.4226075786769435E-2</v>
      </c>
    </row>
    <row r="76" spans="1:6">
      <c r="A76" s="30">
        <v>74</v>
      </c>
      <c r="B76" s="31" t="s">
        <v>243</v>
      </c>
      <c r="C76" s="31" t="s">
        <v>246</v>
      </c>
      <c r="D76" s="31" t="s">
        <v>107</v>
      </c>
      <c r="E76" s="50">
        <v>0</v>
      </c>
      <c r="F76" s="108">
        <v>0</v>
      </c>
    </row>
    <row r="77" spans="1:6">
      <c r="A77" s="30">
        <v>75</v>
      </c>
      <c r="B77" s="31" t="s">
        <v>243</v>
      </c>
      <c r="C77" s="31" t="s">
        <v>249</v>
      </c>
      <c r="D77" s="31" t="s">
        <v>107</v>
      </c>
      <c r="E77" s="50">
        <v>26</v>
      </c>
      <c r="F77" s="108">
        <v>1.6698779704560052</v>
      </c>
    </row>
    <row r="78" spans="1:6">
      <c r="A78" s="30">
        <v>76</v>
      </c>
      <c r="B78" s="31" t="s">
        <v>243</v>
      </c>
      <c r="C78" s="31" t="s">
        <v>252</v>
      </c>
      <c r="D78" s="31" t="s">
        <v>76</v>
      </c>
      <c r="E78" s="50">
        <v>1</v>
      </c>
      <c r="F78" s="108">
        <v>6.4226075786769435E-2</v>
      </c>
    </row>
    <row r="79" spans="1:6">
      <c r="A79" s="30">
        <v>77</v>
      </c>
      <c r="B79" s="31" t="s">
        <v>243</v>
      </c>
      <c r="C79" s="31" t="s">
        <v>254</v>
      </c>
      <c r="D79" s="31" t="s">
        <v>107</v>
      </c>
      <c r="E79" s="50">
        <v>55</v>
      </c>
      <c r="F79" s="108">
        <v>3.5324341682723186</v>
      </c>
    </row>
    <row r="80" spans="1:6">
      <c r="A80" s="30">
        <v>78</v>
      </c>
      <c r="B80" s="31" t="s">
        <v>256</v>
      </c>
      <c r="C80" s="31" t="s">
        <v>257</v>
      </c>
      <c r="D80" s="31" t="s">
        <v>76</v>
      </c>
      <c r="E80" s="50">
        <v>0</v>
      </c>
      <c r="F80" s="108">
        <v>0</v>
      </c>
    </row>
    <row r="81" spans="1:6">
      <c r="A81" s="30">
        <v>79</v>
      </c>
      <c r="B81" s="31" t="s">
        <v>256</v>
      </c>
      <c r="C81" s="31" t="s">
        <v>259</v>
      </c>
      <c r="D81" s="31" t="s">
        <v>76</v>
      </c>
      <c r="E81" s="50">
        <v>0</v>
      </c>
      <c r="F81" s="108">
        <v>0</v>
      </c>
    </row>
    <row r="82" spans="1:6">
      <c r="A82" s="30">
        <v>80</v>
      </c>
      <c r="B82" s="31" t="s">
        <v>256</v>
      </c>
      <c r="C82" s="31" t="s">
        <v>262</v>
      </c>
      <c r="D82" s="31" t="s">
        <v>76</v>
      </c>
      <c r="E82" s="50">
        <v>0</v>
      </c>
      <c r="F82" s="108">
        <v>0</v>
      </c>
    </row>
    <row r="83" spans="1:6">
      <c r="A83" s="30">
        <v>81</v>
      </c>
      <c r="B83" s="31" t="s">
        <v>256</v>
      </c>
      <c r="C83" s="31" t="s">
        <v>264</v>
      </c>
      <c r="D83" s="31" t="s">
        <v>107</v>
      </c>
      <c r="E83" s="50">
        <v>0</v>
      </c>
      <c r="F83" s="108">
        <v>0</v>
      </c>
    </row>
    <row r="84" spans="1:6">
      <c r="A84" s="30">
        <v>82</v>
      </c>
      <c r="B84" s="31" t="s">
        <v>256</v>
      </c>
      <c r="C84" s="31" t="s">
        <v>266</v>
      </c>
      <c r="D84" s="31" t="s">
        <v>72</v>
      </c>
      <c r="E84" s="50">
        <v>0</v>
      </c>
      <c r="F84" s="108">
        <v>0</v>
      </c>
    </row>
    <row r="85" spans="1:6">
      <c r="A85" s="30">
        <v>83</v>
      </c>
      <c r="B85" s="31" t="s">
        <v>256</v>
      </c>
      <c r="C85" s="31" t="s">
        <v>266</v>
      </c>
      <c r="D85" s="31" t="s">
        <v>76</v>
      </c>
      <c r="E85" s="50">
        <v>0</v>
      </c>
      <c r="F85" s="108">
        <v>0</v>
      </c>
    </row>
    <row r="86" spans="1:6">
      <c r="A86" s="30">
        <v>84</v>
      </c>
      <c r="B86" s="31" t="s">
        <v>256</v>
      </c>
      <c r="C86" s="31" t="s">
        <v>270</v>
      </c>
      <c r="D86" s="31" t="s">
        <v>76</v>
      </c>
      <c r="E86" s="50">
        <v>1</v>
      </c>
      <c r="F86" s="108">
        <v>6.4226075786769435E-2</v>
      </c>
    </row>
    <row r="87" spans="1:6">
      <c r="A87" s="30">
        <v>85</v>
      </c>
      <c r="B87" s="31" t="s">
        <v>272</v>
      </c>
      <c r="C87" s="31" t="s">
        <v>273</v>
      </c>
      <c r="D87" s="31" t="s">
        <v>76</v>
      </c>
      <c r="E87" s="50">
        <v>0</v>
      </c>
      <c r="F87" s="108">
        <v>0</v>
      </c>
    </row>
    <row r="88" spans="1:6">
      <c r="A88" s="30">
        <v>86</v>
      </c>
      <c r="B88" s="31" t="s">
        <v>272</v>
      </c>
      <c r="C88" s="31" t="s">
        <v>275</v>
      </c>
      <c r="D88" s="31" t="s">
        <v>76</v>
      </c>
      <c r="E88" s="50">
        <v>0</v>
      </c>
      <c r="F88" s="108">
        <v>0</v>
      </c>
    </row>
    <row r="89" spans="1:6">
      <c r="A89" s="30">
        <v>87</v>
      </c>
      <c r="B89" s="31" t="s">
        <v>272</v>
      </c>
      <c r="C89" s="31" t="s">
        <v>277</v>
      </c>
      <c r="D89" s="31" t="s">
        <v>72</v>
      </c>
      <c r="E89" s="50">
        <v>1</v>
      </c>
      <c r="F89" s="108">
        <v>6.4226075786769435E-2</v>
      </c>
    </row>
    <row r="90" spans="1:6">
      <c r="A90" s="30">
        <v>88</v>
      </c>
      <c r="B90" s="31" t="s">
        <v>272</v>
      </c>
      <c r="C90" s="31" t="s">
        <v>277</v>
      </c>
      <c r="D90" s="31" t="s">
        <v>76</v>
      </c>
      <c r="E90" s="50">
        <v>0</v>
      </c>
      <c r="F90" s="108">
        <v>0</v>
      </c>
    </row>
    <row r="91" spans="1:6">
      <c r="A91" s="30">
        <v>89</v>
      </c>
      <c r="B91" s="31" t="s">
        <v>272</v>
      </c>
      <c r="C91" s="31" t="s">
        <v>280</v>
      </c>
      <c r="D91" s="31" t="s">
        <v>76</v>
      </c>
      <c r="E91" s="50">
        <v>0</v>
      </c>
      <c r="F91" s="108">
        <v>0</v>
      </c>
    </row>
    <row r="92" spans="1:6">
      <c r="A92" s="30">
        <v>90</v>
      </c>
      <c r="B92" s="31" t="s">
        <v>272</v>
      </c>
      <c r="C92" s="31" t="s">
        <v>282</v>
      </c>
      <c r="D92" s="31" t="s">
        <v>76</v>
      </c>
      <c r="E92" s="50">
        <v>0</v>
      </c>
      <c r="F92" s="108">
        <v>0</v>
      </c>
    </row>
    <row r="93" spans="1:6">
      <c r="A93" s="30">
        <v>91</v>
      </c>
      <c r="B93" s="31" t="s">
        <v>284</v>
      </c>
      <c r="C93" s="31" t="s">
        <v>285</v>
      </c>
      <c r="D93" s="31" t="s">
        <v>107</v>
      </c>
      <c r="E93" s="50">
        <v>2</v>
      </c>
      <c r="F93" s="108">
        <v>0.12845215157353887</v>
      </c>
    </row>
    <row r="94" spans="1:6">
      <c r="A94" s="30">
        <v>92</v>
      </c>
      <c r="B94" s="31" t="s">
        <v>284</v>
      </c>
      <c r="C94" s="31" t="s">
        <v>287</v>
      </c>
      <c r="D94" s="31" t="s">
        <v>107</v>
      </c>
      <c r="E94" s="50">
        <v>2</v>
      </c>
      <c r="F94" s="108">
        <v>0.12845215157353887</v>
      </c>
    </row>
    <row r="95" spans="1:6">
      <c r="A95" s="30">
        <v>93</v>
      </c>
      <c r="B95" s="31" t="s">
        <v>284</v>
      </c>
      <c r="C95" s="31" t="s">
        <v>289</v>
      </c>
      <c r="D95" s="31" t="s">
        <v>76</v>
      </c>
      <c r="E95" s="50">
        <v>0</v>
      </c>
      <c r="F95" s="108">
        <v>0</v>
      </c>
    </row>
    <row r="96" spans="1:6">
      <c r="A96" s="30">
        <v>94</v>
      </c>
      <c r="B96" s="31" t="s">
        <v>284</v>
      </c>
      <c r="C96" s="31" t="s">
        <v>291</v>
      </c>
      <c r="D96" s="31" t="s">
        <v>107</v>
      </c>
      <c r="E96" s="50">
        <v>1</v>
      </c>
      <c r="F96" s="108">
        <v>6.4226075786769435E-2</v>
      </c>
    </row>
    <row r="97" spans="1:6">
      <c r="A97" s="30">
        <v>95</v>
      </c>
      <c r="B97" s="31" t="s">
        <v>293</v>
      </c>
      <c r="C97" s="31" t="s">
        <v>294</v>
      </c>
      <c r="D97" s="31" t="s">
        <v>76</v>
      </c>
      <c r="E97" s="50">
        <v>0</v>
      </c>
      <c r="F97" s="108">
        <v>0</v>
      </c>
    </row>
    <row r="98" spans="1:6">
      <c r="A98" s="30">
        <v>96</v>
      </c>
      <c r="B98" s="31" t="s">
        <v>293</v>
      </c>
      <c r="C98" s="31" t="s">
        <v>296</v>
      </c>
      <c r="D98" s="31" t="s">
        <v>76</v>
      </c>
      <c r="E98" s="50">
        <v>3</v>
      </c>
      <c r="F98" s="108">
        <v>0.19267822736030829</v>
      </c>
    </row>
    <row r="99" spans="1:6">
      <c r="A99" s="30">
        <v>97</v>
      </c>
      <c r="B99" s="31" t="s">
        <v>293</v>
      </c>
      <c r="C99" s="31" t="s">
        <v>298</v>
      </c>
      <c r="D99" s="31" t="s">
        <v>76</v>
      </c>
      <c r="E99" s="50">
        <v>1</v>
      </c>
      <c r="F99" s="108">
        <v>6.4226075786769435E-2</v>
      </c>
    </row>
    <row r="100" spans="1:6">
      <c r="A100" s="30">
        <v>98</v>
      </c>
      <c r="B100" s="31" t="s">
        <v>293</v>
      </c>
      <c r="C100" s="31" t="s">
        <v>300</v>
      </c>
      <c r="D100" s="31" t="s">
        <v>76</v>
      </c>
      <c r="E100" s="50">
        <v>0</v>
      </c>
      <c r="F100" s="108">
        <v>0</v>
      </c>
    </row>
    <row r="101" spans="1:6">
      <c r="A101" s="30">
        <v>99</v>
      </c>
      <c r="B101" s="31" t="s">
        <v>293</v>
      </c>
      <c r="C101" s="31" t="s">
        <v>302</v>
      </c>
      <c r="D101" s="31" t="s">
        <v>76</v>
      </c>
      <c r="E101" s="50">
        <v>0</v>
      </c>
      <c r="F101" s="108">
        <v>0</v>
      </c>
    </row>
    <row r="102" spans="1:6">
      <c r="A102" s="30">
        <v>100</v>
      </c>
      <c r="B102" s="31" t="s">
        <v>293</v>
      </c>
      <c r="C102" s="31" t="s">
        <v>305</v>
      </c>
      <c r="D102" s="31" t="s">
        <v>107</v>
      </c>
      <c r="E102" s="50">
        <v>2</v>
      </c>
      <c r="F102" s="108">
        <v>0.12845215157353887</v>
      </c>
    </row>
    <row r="103" spans="1:6">
      <c r="A103" s="30">
        <v>101</v>
      </c>
      <c r="B103" s="31" t="s">
        <v>293</v>
      </c>
      <c r="C103" s="31" t="s">
        <v>307</v>
      </c>
      <c r="D103" s="31" t="s">
        <v>76</v>
      </c>
      <c r="E103" s="50">
        <v>0</v>
      </c>
      <c r="F103" s="108">
        <v>0</v>
      </c>
    </row>
    <row r="104" spans="1:6">
      <c r="A104" s="30">
        <v>102</v>
      </c>
      <c r="B104" s="31" t="s">
        <v>293</v>
      </c>
      <c r="C104" s="31" t="s">
        <v>309</v>
      </c>
      <c r="D104" s="31" t="s">
        <v>76</v>
      </c>
      <c r="E104" s="50">
        <v>0</v>
      </c>
      <c r="F104" s="108">
        <v>0</v>
      </c>
    </row>
    <row r="105" spans="1:6">
      <c r="A105" s="30">
        <v>103</v>
      </c>
      <c r="B105" s="31" t="s">
        <v>293</v>
      </c>
      <c r="C105" s="31" t="s">
        <v>311</v>
      </c>
      <c r="D105" s="31" t="s">
        <v>107</v>
      </c>
      <c r="E105" s="50">
        <v>50</v>
      </c>
      <c r="F105" s="108">
        <v>3.2113037893384715</v>
      </c>
    </row>
    <row r="106" spans="1:6">
      <c r="A106" s="30">
        <v>104</v>
      </c>
      <c r="B106" s="31" t="s">
        <v>293</v>
      </c>
      <c r="C106" s="31" t="s">
        <v>313</v>
      </c>
      <c r="D106" s="31" t="s">
        <v>76</v>
      </c>
      <c r="E106" s="50">
        <v>0</v>
      </c>
      <c r="F106" s="108">
        <v>0</v>
      </c>
    </row>
    <row r="107" spans="1:6">
      <c r="A107" s="30">
        <v>105</v>
      </c>
      <c r="B107" s="31" t="s">
        <v>293</v>
      </c>
      <c r="C107" s="31" t="s">
        <v>315</v>
      </c>
      <c r="D107" s="31" t="s">
        <v>76</v>
      </c>
      <c r="E107" s="50">
        <v>1</v>
      </c>
      <c r="F107" s="108">
        <v>6.4226075786769435E-2</v>
      </c>
    </row>
    <row r="108" spans="1:6">
      <c r="A108" s="30">
        <v>106</v>
      </c>
      <c r="B108" s="31" t="s">
        <v>317</v>
      </c>
      <c r="C108" s="31" t="s">
        <v>318</v>
      </c>
      <c r="D108" s="31" t="s">
        <v>72</v>
      </c>
      <c r="E108" s="50">
        <v>48</v>
      </c>
      <c r="F108" s="108">
        <v>3.0828516377649327</v>
      </c>
    </row>
    <row r="109" spans="1:6">
      <c r="A109" s="30">
        <v>107</v>
      </c>
      <c r="B109" s="31" t="s">
        <v>317</v>
      </c>
      <c r="C109" s="31" t="s">
        <v>318</v>
      </c>
      <c r="D109" s="31" t="s">
        <v>76</v>
      </c>
      <c r="E109" s="50">
        <v>2</v>
      </c>
      <c r="F109" s="108">
        <v>0.12845215157353887</v>
      </c>
    </row>
    <row r="110" spans="1:6">
      <c r="A110" s="30">
        <v>108</v>
      </c>
      <c r="B110" s="31" t="s">
        <v>317</v>
      </c>
      <c r="C110" s="31" t="s">
        <v>321</v>
      </c>
      <c r="D110" s="31" t="s">
        <v>76</v>
      </c>
      <c r="E110" s="50">
        <v>0</v>
      </c>
      <c r="F110" s="108">
        <v>0</v>
      </c>
    </row>
    <row r="111" spans="1:6">
      <c r="A111" s="30">
        <v>109</v>
      </c>
      <c r="B111" s="31" t="s">
        <v>317</v>
      </c>
      <c r="C111" s="31" t="s">
        <v>323</v>
      </c>
      <c r="D111" s="31" t="s">
        <v>76</v>
      </c>
      <c r="E111" s="50">
        <v>1</v>
      </c>
      <c r="F111" s="108">
        <v>6.4226075786769435E-2</v>
      </c>
    </row>
    <row r="112" spans="1:6">
      <c r="A112" s="30">
        <v>110</v>
      </c>
      <c r="B112" s="31" t="s">
        <v>317</v>
      </c>
      <c r="C112" s="31" t="s">
        <v>325</v>
      </c>
      <c r="D112" s="31" t="s">
        <v>76</v>
      </c>
      <c r="E112" s="50">
        <v>0</v>
      </c>
      <c r="F112" s="108">
        <v>0</v>
      </c>
    </row>
    <row r="113" spans="1:6">
      <c r="A113" s="30">
        <v>111</v>
      </c>
      <c r="B113" s="31" t="s">
        <v>317</v>
      </c>
      <c r="C113" s="31" t="s">
        <v>327</v>
      </c>
      <c r="D113" s="31" t="s">
        <v>76</v>
      </c>
      <c r="E113" s="50">
        <v>4</v>
      </c>
      <c r="F113" s="108">
        <v>0.25690430314707774</v>
      </c>
    </row>
    <row r="114" spans="1:6">
      <c r="A114" s="30">
        <v>112</v>
      </c>
      <c r="B114" s="31" t="s">
        <v>317</v>
      </c>
      <c r="C114" s="31" t="s">
        <v>329</v>
      </c>
      <c r="D114" s="31" t="s">
        <v>76</v>
      </c>
      <c r="E114" s="50">
        <v>1</v>
      </c>
      <c r="F114" s="108">
        <v>6.4226075786769435E-2</v>
      </c>
    </row>
    <row r="115" spans="1:6">
      <c r="A115" s="30">
        <v>113</v>
      </c>
      <c r="B115" s="31" t="s">
        <v>317</v>
      </c>
      <c r="C115" s="31" t="s">
        <v>331</v>
      </c>
      <c r="D115" s="31" t="s">
        <v>76</v>
      </c>
      <c r="E115" s="50">
        <v>2</v>
      </c>
      <c r="F115" s="108">
        <v>0.12845215157353887</v>
      </c>
    </row>
    <row r="116" spans="1:6">
      <c r="A116" s="30">
        <v>114</v>
      </c>
      <c r="B116" s="31" t="s">
        <v>317</v>
      </c>
      <c r="C116" s="31" t="s">
        <v>333</v>
      </c>
      <c r="D116" s="31" t="s">
        <v>76</v>
      </c>
      <c r="E116" s="50">
        <v>9</v>
      </c>
      <c r="F116" s="108">
        <v>0.5780346820809249</v>
      </c>
    </row>
    <row r="117" spans="1:6">
      <c r="A117" s="30">
        <v>115</v>
      </c>
      <c r="B117" s="31" t="s">
        <v>335</v>
      </c>
      <c r="C117" s="31" t="s">
        <v>336</v>
      </c>
      <c r="D117" s="31" t="s">
        <v>76</v>
      </c>
      <c r="E117" s="50">
        <v>0</v>
      </c>
      <c r="F117" s="108">
        <v>0</v>
      </c>
    </row>
    <row r="118" spans="1:6">
      <c r="A118" s="30">
        <v>116</v>
      </c>
      <c r="B118" s="31" t="s">
        <v>335</v>
      </c>
      <c r="C118" s="31" t="s">
        <v>338</v>
      </c>
      <c r="D118" s="31" t="s">
        <v>76</v>
      </c>
      <c r="E118" s="50">
        <v>0</v>
      </c>
      <c r="F118" s="108">
        <v>0</v>
      </c>
    </row>
    <row r="119" spans="1:6">
      <c r="A119" s="30">
        <v>117</v>
      </c>
      <c r="B119" s="31" t="s">
        <v>335</v>
      </c>
      <c r="C119" s="31" t="s">
        <v>340</v>
      </c>
      <c r="D119" s="31" t="s">
        <v>76</v>
      </c>
      <c r="E119" s="50">
        <v>0</v>
      </c>
      <c r="F119" s="108">
        <v>0</v>
      </c>
    </row>
    <row r="120" spans="1:6">
      <c r="A120" s="30">
        <v>118</v>
      </c>
      <c r="B120" s="31" t="s">
        <v>335</v>
      </c>
      <c r="C120" s="31" t="s">
        <v>342</v>
      </c>
      <c r="D120" s="31" t="s">
        <v>76</v>
      </c>
      <c r="E120" s="50">
        <v>1</v>
      </c>
      <c r="F120" s="108">
        <v>6.4226075786769435E-2</v>
      </c>
    </row>
    <row r="121" spans="1:6">
      <c r="A121" s="30">
        <v>119</v>
      </c>
      <c r="B121" s="31" t="s">
        <v>335</v>
      </c>
      <c r="C121" s="31" t="s">
        <v>344</v>
      </c>
      <c r="D121" s="31" t="s">
        <v>76</v>
      </c>
      <c r="E121" s="50">
        <v>0</v>
      </c>
      <c r="F121" s="108">
        <v>0</v>
      </c>
    </row>
    <row r="122" spans="1:6">
      <c r="A122" s="30">
        <v>120</v>
      </c>
      <c r="B122" s="31" t="s">
        <v>335</v>
      </c>
      <c r="C122" s="31" t="s">
        <v>346</v>
      </c>
      <c r="D122" s="31" t="s">
        <v>107</v>
      </c>
      <c r="E122" s="50">
        <v>0</v>
      </c>
      <c r="F122" s="108">
        <v>0</v>
      </c>
    </row>
    <row r="123" spans="1:6">
      <c r="A123" s="30">
        <v>121</v>
      </c>
      <c r="B123" s="31" t="s">
        <v>349</v>
      </c>
      <c r="C123" s="31" t="s">
        <v>350</v>
      </c>
      <c r="D123" s="31" t="s">
        <v>76</v>
      </c>
      <c r="E123" s="50">
        <v>0</v>
      </c>
      <c r="F123" s="108">
        <v>0</v>
      </c>
    </row>
    <row r="124" spans="1:6">
      <c r="A124" s="30">
        <v>122</v>
      </c>
      <c r="B124" s="31" t="s">
        <v>349</v>
      </c>
      <c r="C124" s="31" t="s">
        <v>352</v>
      </c>
      <c r="D124" s="31" t="s">
        <v>76</v>
      </c>
      <c r="E124" s="50">
        <v>0</v>
      </c>
      <c r="F124" s="108">
        <v>0</v>
      </c>
    </row>
    <row r="125" spans="1:6">
      <c r="A125" s="30">
        <v>123</v>
      </c>
      <c r="B125" s="31" t="s">
        <v>349</v>
      </c>
      <c r="C125" s="31" t="s">
        <v>354</v>
      </c>
      <c r="D125" s="31" t="s">
        <v>76</v>
      </c>
      <c r="E125" s="50">
        <v>0</v>
      </c>
      <c r="F125" s="108">
        <v>0</v>
      </c>
    </row>
    <row r="126" spans="1:6">
      <c r="A126" s="30">
        <v>124</v>
      </c>
      <c r="B126" s="68" t="s">
        <v>349</v>
      </c>
      <c r="C126" s="68" t="s">
        <v>356</v>
      </c>
      <c r="D126" s="68" t="s">
        <v>76</v>
      </c>
      <c r="E126" s="50">
        <v>17</v>
      </c>
      <c r="F126" s="108">
        <v>1.0918432883750804</v>
      </c>
    </row>
    <row r="127" spans="1:6">
      <c r="A127" s="30">
        <v>125</v>
      </c>
      <c r="B127" s="31" t="s">
        <v>349</v>
      </c>
      <c r="C127" s="31" t="s">
        <v>359</v>
      </c>
      <c r="D127" s="31" t="s">
        <v>72</v>
      </c>
      <c r="E127" s="50">
        <v>15</v>
      </c>
      <c r="F127" s="108">
        <v>0.96339113680154143</v>
      </c>
    </row>
    <row r="128" spans="1:6">
      <c r="A128" s="30">
        <v>126</v>
      </c>
      <c r="B128" s="31" t="s">
        <v>361</v>
      </c>
      <c r="C128" s="31" t="s">
        <v>362</v>
      </c>
      <c r="D128" s="31" t="s">
        <v>76</v>
      </c>
      <c r="E128" s="50">
        <v>0</v>
      </c>
      <c r="F128" s="108">
        <v>0</v>
      </c>
    </row>
    <row r="129" spans="1:6">
      <c r="A129" s="30">
        <v>127</v>
      </c>
      <c r="B129" s="31" t="s">
        <v>361</v>
      </c>
      <c r="C129" s="31" t="s">
        <v>364</v>
      </c>
      <c r="D129" s="31" t="s">
        <v>76</v>
      </c>
      <c r="E129" s="50">
        <v>0</v>
      </c>
      <c r="F129" s="108">
        <v>0</v>
      </c>
    </row>
    <row r="130" spans="1:6">
      <c r="A130" s="30">
        <v>128</v>
      </c>
      <c r="B130" s="31" t="s">
        <v>361</v>
      </c>
      <c r="C130" s="31" t="s">
        <v>366</v>
      </c>
      <c r="D130" s="31" t="s">
        <v>107</v>
      </c>
      <c r="E130" s="50">
        <v>0</v>
      </c>
      <c r="F130" s="108">
        <v>0</v>
      </c>
    </row>
    <row r="131" spans="1:6">
      <c r="A131" s="30">
        <v>129</v>
      </c>
      <c r="B131" s="31" t="s">
        <v>361</v>
      </c>
      <c r="C131" s="31" t="s">
        <v>369</v>
      </c>
      <c r="D131" s="31" t="s">
        <v>76</v>
      </c>
      <c r="E131" s="50">
        <v>0</v>
      </c>
      <c r="F131" s="108">
        <v>0</v>
      </c>
    </row>
    <row r="132" spans="1:6">
      <c r="A132" s="30">
        <v>130</v>
      </c>
      <c r="B132" s="31" t="s">
        <v>361</v>
      </c>
      <c r="C132" s="31" t="s">
        <v>371</v>
      </c>
      <c r="D132" s="31" t="s">
        <v>107</v>
      </c>
      <c r="E132" s="50">
        <v>0</v>
      </c>
      <c r="F132" s="108">
        <v>0</v>
      </c>
    </row>
    <row r="133" spans="1:6">
      <c r="A133" s="30">
        <v>131</v>
      </c>
      <c r="B133" s="31" t="s">
        <v>361</v>
      </c>
      <c r="C133" s="31" t="s">
        <v>373</v>
      </c>
      <c r="D133" s="31" t="s">
        <v>76</v>
      </c>
      <c r="E133" s="50">
        <v>0</v>
      </c>
      <c r="F133" s="108">
        <v>0</v>
      </c>
    </row>
    <row r="134" spans="1:6">
      <c r="A134" s="30">
        <v>132</v>
      </c>
      <c r="B134" s="31" t="s">
        <v>361</v>
      </c>
      <c r="C134" s="31" t="s">
        <v>375</v>
      </c>
      <c r="D134" s="31" t="s">
        <v>107</v>
      </c>
      <c r="E134" s="50">
        <v>0</v>
      </c>
      <c r="F134" s="108">
        <v>0</v>
      </c>
    </row>
    <row r="135" spans="1:6">
      <c r="A135" s="30">
        <v>133</v>
      </c>
      <c r="B135" s="31" t="s">
        <v>361</v>
      </c>
      <c r="C135" s="31" t="s">
        <v>377</v>
      </c>
      <c r="D135" s="31" t="s">
        <v>72</v>
      </c>
      <c r="E135" s="50">
        <v>0</v>
      </c>
      <c r="F135" s="108">
        <v>0</v>
      </c>
    </row>
    <row r="136" spans="1:6">
      <c r="A136" s="30">
        <v>134</v>
      </c>
      <c r="B136" s="31" t="s">
        <v>361</v>
      </c>
      <c r="C136" s="31" t="s">
        <v>377</v>
      </c>
      <c r="D136" s="31" t="s">
        <v>76</v>
      </c>
      <c r="E136" s="50">
        <v>0</v>
      </c>
      <c r="F136" s="108">
        <v>0</v>
      </c>
    </row>
    <row r="137" spans="1:6">
      <c r="A137" s="30">
        <v>135</v>
      </c>
      <c r="B137" s="31" t="s">
        <v>361</v>
      </c>
      <c r="C137" s="31" t="s">
        <v>380</v>
      </c>
      <c r="D137" s="31" t="s">
        <v>76</v>
      </c>
      <c r="E137" s="50">
        <v>0</v>
      </c>
      <c r="F137" s="108">
        <v>0</v>
      </c>
    </row>
    <row r="138" spans="1:6">
      <c r="A138" s="30">
        <v>136</v>
      </c>
      <c r="B138" s="31" t="s">
        <v>361</v>
      </c>
      <c r="C138" s="31" t="s">
        <v>382</v>
      </c>
      <c r="D138" s="31" t="s">
        <v>107</v>
      </c>
      <c r="E138" s="50">
        <v>0</v>
      </c>
      <c r="F138" s="108">
        <v>0</v>
      </c>
    </row>
    <row r="139" spans="1:6">
      <c r="A139" s="30">
        <v>137</v>
      </c>
      <c r="B139" s="31" t="s">
        <v>361</v>
      </c>
      <c r="C139" s="31" t="s">
        <v>384</v>
      </c>
      <c r="D139" s="31" t="s">
        <v>107</v>
      </c>
      <c r="E139" s="50">
        <v>0</v>
      </c>
      <c r="F139" s="108">
        <v>0</v>
      </c>
    </row>
    <row r="140" spans="1:6">
      <c r="A140" s="30">
        <v>138</v>
      </c>
      <c r="B140" s="31" t="s">
        <v>361</v>
      </c>
      <c r="C140" s="31" t="s">
        <v>386</v>
      </c>
      <c r="D140" s="31" t="s">
        <v>76</v>
      </c>
      <c r="E140" s="50">
        <v>0</v>
      </c>
      <c r="F140" s="108">
        <v>0</v>
      </c>
    </row>
    <row r="141" spans="1:6">
      <c r="A141" s="30">
        <v>139</v>
      </c>
      <c r="B141" s="31" t="s">
        <v>389</v>
      </c>
      <c r="C141" s="31" t="s">
        <v>390</v>
      </c>
      <c r="D141" s="31" t="s">
        <v>107</v>
      </c>
      <c r="E141" s="50">
        <v>3</v>
      </c>
      <c r="F141" s="108">
        <v>0.19267822736030829</v>
      </c>
    </row>
    <row r="142" spans="1:6">
      <c r="A142" s="30">
        <v>140</v>
      </c>
      <c r="B142" s="31" t="s">
        <v>389</v>
      </c>
      <c r="C142" s="31" t="s">
        <v>392</v>
      </c>
      <c r="D142" s="31" t="s">
        <v>76</v>
      </c>
      <c r="E142" s="50">
        <v>0</v>
      </c>
      <c r="F142" s="108">
        <v>0</v>
      </c>
    </row>
    <row r="143" spans="1:6">
      <c r="A143" s="30">
        <v>141</v>
      </c>
      <c r="B143" s="31" t="s">
        <v>389</v>
      </c>
      <c r="C143" s="31" t="s">
        <v>394</v>
      </c>
      <c r="D143" s="31" t="s">
        <v>107</v>
      </c>
      <c r="E143" s="50">
        <v>0</v>
      </c>
      <c r="F143" s="108">
        <v>0</v>
      </c>
    </row>
    <row r="144" spans="1:6">
      <c r="A144" s="30">
        <v>142</v>
      </c>
      <c r="B144" s="31" t="s">
        <v>389</v>
      </c>
      <c r="C144" s="31" t="s">
        <v>396</v>
      </c>
      <c r="D144" s="31" t="s">
        <v>107</v>
      </c>
      <c r="E144" s="50">
        <v>0</v>
      </c>
      <c r="F144" s="108">
        <v>0</v>
      </c>
    </row>
    <row r="145" spans="1:6">
      <c r="A145" s="30">
        <v>143</v>
      </c>
      <c r="B145" s="69" t="s">
        <v>389</v>
      </c>
      <c r="C145" s="69" t="s">
        <v>275</v>
      </c>
      <c r="D145" s="69" t="s">
        <v>76</v>
      </c>
      <c r="E145" s="50">
        <v>0</v>
      </c>
      <c r="F145" s="108">
        <v>0</v>
      </c>
    </row>
    <row r="146" spans="1:6">
      <c r="A146" s="30">
        <v>144</v>
      </c>
      <c r="B146" s="61" t="s">
        <v>389</v>
      </c>
      <c r="C146" s="61" t="s">
        <v>399</v>
      </c>
      <c r="D146" s="61" t="s">
        <v>107</v>
      </c>
      <c r="E146" s="50">
        <v>2</v>
      </c>
      <c r="F146" s="108">
        <v>0.12845215157353887</v>
      </c>
    </row>
    <row r="147" spans="1:6">
      <c r="A147" s="72">
        <v>145</v>
      </c>
      <c r="B147" s="20"/>
      <c r="C147" s="73" t="s">
        <v>401</v>
      </c>
      <c r="D147" s="74"/>
      <c r="E147" s="154">
        <f t="shared" ref="E147" si="0">SUM(E3:E146)</f>
        <v>1557</v>
      </c>
      <c r="F147" s="172">
        <v>100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49"/>
  <sheetViews>
    <sheetView workbookViewId="0">
      <pane xSplit="4" topLeftCell="E1" activePane="topRight" state="frozen"/>
      <selection pane="topRight" activeCell="L6" sqref="L6"/>
    </sheetView>
  </sheetViews>
  <sheetFormatPr defaultRowHeight="15"/>
  <cols>
    <col min="1" max="1" width="5.5703125" customWidth="1"/>
    <col min="2" max="2" width="18.42578125" customWidth="1"/>
    <col min="3" max="3" width="18.140625" customWidth="1"/>
    <col min="4" max="4" width="11.7109375" customWidth="1"/>
    <col min="5" max="5" width="14.42578125" customWidth="1"/>
    <col min="6" max="6" width="10.85546875" customWidth="1"/>
    <col min="7" max="7" width="13.7109375" customWidth="1"/>
    <col min="8" max="8" width="14.7109375" customWidth="1"/>
    <col min="9" max="9" width="12.28515625" customWidth="1"/>
  </cols>
  <sheetData>
    <row r="1" spans="1:8" ht="90.75" thickTop="1">
      <c r="A1" s="1" t="s">
        <v>0</v>
      </c>
      <c r="B1" s="2" t="s">
        <v>1</v>
      </c>
      <c r="C1" s="2" t="s">
        <v>2</v>
      </c>
      <c r="D1" s="2" t="s">
        <v>3</v>
      </c>
      <c r="E1" s="4" t="s">
        <v>53</v>
      </c>
      <c r="F1" s="4" t="s">
        <v>54</v>
      </c>
      <c r="G1" s="4" t="s">
        <v>524</v>
      </c>
      <c r="H1" s="4" t="s">
        <v>525</v>
      </c>
    </row>
    <row r="2" spans="1:8" ht="15.75" thickBot="1">
      <c r="A2" s="16" t="s">
        <v>69</v>
      </c>
      <c r="B2" s="17" t="s">
        <v>69</v>
      </c>
      <c r="C2" s="17" t="s">
        <v>69</v>
      </c>
      <c r="D2" s="18"/>
      <c r="E2" s="20"/>
      <c r="F2" s="20"/>
      <c r="G2" s="20"/>
      <c r="H2" s="20"/>
    </row>
    <row r="3" spans="1:8" ht="15.75" thickTop="1">
      <c r="A3" s="30">
        <v>1</v>
      </c>
      <c r="B3" s="31" t="s">
        <v>70</v>
      </c>
      <c r="C3" s="31" t="s">
        <v>71</v>
      </c>
      <c r="D3" s="31" t="s">
        <v>72</v>
      </c>
      <c r="E3" s="173">
        <v>1</v>
      </c>
      <c r="F3" s="35">
        <v>4.7</v>
      </c>
      <c r="G3" s="32">
        <v>7</v>
      </c>
      <c r="H3" s="35">
        <v>104.9</v>
      </c>
    </row>
    <row r="4" spans="1:8">
      <c r="A4" s="30">
        <v>2</v>
      </c>
      <c r="B4" s="31" t="s">
        <v>70</v>
      </c>
      <c r="C4" s="31" t="s">
        <v>71</v>
      </c>
      <c r="D4" s="31" t="s">
        <v>76</v>
      </c>
      <c r="E4" s="173">
        <v>1</v>
      </c>
      <c r="F4" s="35">
        <v>8.9</v>
      </c>
      <c r="G4" s="32">
        <v>2</v>
      </c>
      <c r="H4" s="35">
        <v>62.4</v>
      </c>
    </row>
    <row r="5" spans="1:8">
      <c r="A5" s="30">
        <v>3</v>
      </c>
      <c r="B5" s="31" t="s">
        <v>70</v>
      </c>
      <c r="C5" s="31" t="s">
        <v>80</v>
      </c>
      <c r="D5" s="31" t="s">
        <v>76</v>
      </c>
      <c r="E5" s="174">
        <v>0</v>
      </c>
      <c r="F5" s="29">
        <v>0</v>
      </c>
      <c r="G5" s="32">
        <v>2</v>
      </c>
      <c r="H5" s="35">
        <v>67</v>
      </c>
    </row>
    <row r="6" spans="1:8">
      <c r="A6" s="30">
        <v>4</v>
      </c>
      <c r="B6" s="31" t="s">
        <v>70</v>
      </c>
      <c r="C6" s="31" t="s">
        <v>82</v>
      </c>
      <c r="D6" s="31" t="s">
        <v>72</v>
      </c>
      <c r="E6" s="173">
        <v>2</v>
      </c>
      <c r="F6" s="35">
        <v>10.1</v>
      </c>
      <c r="G6" s="32">
        <v>6</v>
      </c>
      <c r="H6" s="35">
        <v>109.5</v>
      </c>
    </row>
    <row r="7" spans="1:8">
      <c r="A7" s="30">
        <v>5</v>
      </c>
      <c r="B7" s="31" t="s">
        <v>70</v>
      </c>
      <c r="C7" s="31" t="s">
        <v>85</v>
      </c>
      <c r="D7" s="31" t="s">
        <v>76</v>
      </c>
      <c r="E7" s="174">
        <v>0</v>
      </c>
      <c r="F7" s="29">
        <v>0</v>
      </c>
      <c r="G7" s="32">
        <v>3</v>
      </c>
      <c r="H7" s="35">
        <v>65.7</v>
      </c>
    </row>
    <row r="8" spans="1:8">
      <c r="A8" s="30">
        <v>6</v>
      </c>
      <c r="B8" s="31" t="s">
        <v>70</v>
      </c>
      <c r="C8" s="31" t="s">
        <v>87</v>
      </c>
      <c r="D8" s="31" t="s">
        <v>72</v>
      </c>
      <c r="E8" s="174">
        <v>0</v>
      </c>
      <c r="F8" s="29">
        <v>0</v>
      </c>
      <c r="G8" s="32">
        <v>3</v>
      </c>
      <c r="H8" s="35">
        <v>95.7</v>
      </c>
    </row>
    <row r="9" spans="1:8">
      <c r="A9" s="30">
        <v>7</v>
      </c>
      <c r="B9" s="31" t="s">
        <v>70</v>
      </c>
      <c r="C9" s="31" t="s">
        <v>89</v>
      </c>
      <c r="D9" s="31" t="s">
        <v>76</v>
      </c>
      <c r="E9" s="174">
        <v>0</v>
      </c>
      <c r="F9" s="29">
        <v>0</v>
      </c>
      <c r="G9" s="32">
        <v>1</v>
      </c>
      <c r="H9" s="35">
        <v>66.7</v>
      </c>
    </row>
    <row r="10" spans="1:8">
      <c r="A10" s="30">
        <v>8</v>
      </c>
      <c r="B10" s="31" t="s">
        <v>70</v>
      </c>
      <c r="C10" s="31" t="s">
        <v>91</v>
      </c>
      <c r="D10" s="31" t="s">
        <v>76</v>
      </c>
      <c r="E10" s="174">
        <v>0</v>
      </c>
      <c r="F10" s="29">
        <v>0</v>
      </c>
      <c r="G10" s="32">
        <v>3</v>
      </c>
      <c r="H10" s="35">
        <v>64.5</v>
      </c>
    </row>
    <row r="11" spans="1:8">
      <c r="A11" s="30">
        <v>9</v>
      </c>
      <c r="B11" s="31" t="s">
        <v>70</v>
      </c>
      <c r="C11" s="31" t="s">
        <v>93</v>
      </c>
      <c r="D11" s="31" t="s">
        <v>76</v>
      </c>
      <c r="E11" s="174">
        <v>0</v>
      </c>
      <c r="F11" s="29">
        <v>0</v>
      </c>
      <c r="G11" s="32">
        <v>3</v>
      </c>
      <c r="H11" s="35">
        <v>85.6</v>
      </c>
    </row>
    <row r="12" spans="1:8">
      <c r="A12" s="30">
        <v>10</v>
      </c>
      <c r="B12" s="31" t="s">
        <v>95</v>
      </c>
      <c r="C12" s="31" t="s">
        <v>96</v>
      </c>
      <c r="D12" s="31" t="s">
        <v>76</v>
      </c>
      <c r="E12" s="174">
        <v>0</v>
      </c>
      <c r="F12" s="29">
        <v>0</v>
      </c>
      <c r="G12" s="32">
        <v>4</v>
      </c>
      <c r="H12" s="35">
        <v>65.099999999999994</v>
      </c>
    </row>
    <row r="13" spans="1:8">
      <c r="A13" s="30">
        <v>11</v>
      </c>
      <c r="B13" s="31" t="s">
        <v>95</v>
      </c>
      <c r="C13" s="31" t="s">
        <v>98</v>
      </c>
      <c r="D13" s="31" t="s">
        <v>76</v>
      </c>
      <c r="E13" s="174">
        <v>0</v>
      </c>
      <c r="F13" s="29">
        <v>0</v>
      </c>
      <c r="G13" s="32">
        <v>5</v>
      </c>
      <c r="H13" s="35">
        <v>47.2</v>
      </c>
    </row>
    <row r="14" spans="1:8">
      <c r="A14" s="30">
        <v>12</v>
      </c>
      <c r="B14" s="31" t="s">
        <v>95</v>
      </c>
      <c r="C14" s="31" t="s">
        <v>101</v>
      </c>
      <c r="D14" s="31" t="s">
        <v>72</v>
      </c>
      <c r="E14" s="173">
        <v>6</v>
      </c>
      <c r="F14" s="35">
        <v>12.5</v>
      </c>
      <c r="G14" s="32">
        <v>15</v>
      </c>
      <c r="H14" s="35">
        <v>93</v>
      </c>
    </row>
    <row r="15" spans="1:8">
      <c r="A15" s="30">
        <v>13</v>
      </c>
      <c r="B15" s="31" t="s">
        <v>95</v>
      </c>
      <c r="C15" s="31" t="s">
        <v>101</v>
      </c>
      <c r="D15" s="31" t="s">
        <v>76</v>
      </c>
      <c r="E15" s="174">
        <v>0</v>
      </c>
      <c r="F15" s="59">
        <v>0</v>
      </c>
      <c r="G15" s="32">
        <v>7</v>
      </c>
      <c r="H15" s="35">
        <v>74.5</v>
      </c>
    </row>
    <row r="16" spans="1:8">
      <c r="A16" s="30">
        <v>14</v>
      </c>
      <c r="B16" s="31" t="s">
        <v>95</v>
      </c>
      <c r="C16" s="31" t="s">
        <v>104</v>
      </c>
      <c r="D16" s="31" t="s">
        <v>76</v>
      </c>
      <c r="E16" s="174">
        <v>0</v>
      </c>
      <c r="F16" s="59">
        <v>0</v>
      </c>
      <c r="G16" s="32">
        <v>3</v>
      </c>
      <c r="H16" s="35">
        <v>72.099999999999994</v>
      </c>
    </row>
    <row r="17" spans="1:8" ht="15" customHeight="1">
      <c r="A17" s="30">
        <v>15</v>
      </c>
      <c r="B17" s="31" t="s">
        <v>95</v>
      </c>
      <c r="C17" s="31" t="s">
        <v>106</v>
      </c>
      <c r="D17" s="31" t="s">
        <v>107</v>
      </c>
      <c r="E17" s="174">
        <v>0</v>
      </c>
      <c r="F17" s="59">
        <v>0</v>
      </c>
      <c r="G17" s="32">
        <v>3</v>
      </c>
      <c r="H17" s="35">
        <v>84.3</v>
      </c>
    </row>
    <row r="18" spans="1:8" ht="16.5" customHeight="1">
      <c r="A18" s="30">
        <v>16</v>
      </c>
      <c r="B18" s="31" t="s">
        <v>95</v>
      </c>
      <c r="C18" s="31" t="s">
        <v>109</v>
      </c>
      <c r="D18" s="31" t="s">
        <v>107</v>
      </c>
      <c r="E18" s="174">
        <v>0</v>
      </c>
      <c r="F18" s="59">
        <v>0</v>
      </c>
      <c r="G18" s="32">
        <v>4</v>
      </c>
      <c r="H18" s="35">
        <v>53.2</v>
      </c>
    </row>
    <row r="19" spans="1:8">
      <c r="A19" s="30">
        <v>17</v>
      </c>
      <c r="B19" s="31" t="s">
        <v>95</v>
      </c>
      <c r="C19" s="31" t="s">
        <v>112</v>
      </c>
      <c r="D19" s="31" t="s">
        <v>76</v>
      </c>
      <c r="E19" s="174">
        <v>0</v>
      </c>
      <c r="F19" s="59">
        <v>0</v>
      </c>
      <c r="G19" s="32">
        <v>3</v>
      </c>
      <c r="H19" s="35">
        <v>42.6</v>
      </c>
    </row>
    <row r="20" spans="1:8">
      <c r="A20" s="30">
        <v>18</v>
      </c>
      <c r="B20" s="31" t="s">
        <v>95</v>
      </c>
      <c r="C20" s="31" t="s">
        <v>114</v>
      </c>
      <c r="D20" s="31" t="s">
        <v>76</v>
      </c>
      <c r="E20" s="173">
        <v>1</v>
      </c>
      <c r="F20" s="35">
        <v>4.8</v>
      </c>
      <c r="G20" s="32">
        <v>5</v>
      </c>
      <c r="H20" s="35">
        <v>51.8</v>
      </c>
    </row>
    <row r="21" spans="1:8">
      <c r="A21" s="30">
        <v>19</v>
      </c>
      <c r="B21" s="31" t="s">
        <v>95</v>
      </c>
      <c r="C21" s="31" t="s">
        <v>116</v>
      </c>
      <c r="D21" s="31" t="s">
        <v>76</v>
      </c>
      <c r="E21" s="174">
        <v>0</v>
      </c>
      <c r="F21" s="59">
        <v>0</v>
      </c>
      <c r="G21" s="32">
        <v>2</v>
      </c>
      <c r="H21" s="35">
        <v>67.3</v>
      </c>
    </row>
    <row r="22" spans="1:8">
      <c r="A22" s="30">
        <v>20</v>
      </c>
      <c r="B22" s="31" t="s">
        <v>118</v>
      </c>
      <c r="C22" s="31" t="s">
        <v>119</v>
      </c>
      <c r="D22" s="31" t="s">
        <v>76</v>
      </c>
      <c r="E22" s="173">
        <v>4</v>
      </c>
      <c r="F22" s="35">
        <v>27.5</v>
      </c>
      <c r="G22" s="32">
        <v>9</v>
      </c>
      <c r="H22" s="35">
        <v>85.6</v>
      </c>
    </row>
    <row r="23" spans="1:8">
      <c r="A23" s="30">
        <v>21</v>
      </c>
      <c r="B23" s="31" t="s">
        <v>118</v>
      </c>
      <c r="C23" s="31" t="s">
        <v>121</v>
      </c>
      <c r="D23" s="31" t="s">
        <v>76</v>
      </c>
      <c r="E23" s="174">
        <v>0</v>
      </c>
      <c r="F23" s="59">
        <v>0</v>
      </c>
      <c r="G23" s="32">
        <v>3</v>
      </c>
      <c r="H23" s="35">
        <v>66.7</v>
      </c>
    </row>
    <row r="24" spans="1:8">
      <c r="A24" s="30">
        <v>22</v>
      </c>
      <c r="B24" s="31" t="s">
        <v>118</v>
      </c>
      <c r="C24" s="31" t="s">
        <v>123</v>
      </c>
      <c r="D24" s="31" t="s">
        <v>76</v>
      </c>
      <c r="E24" s="173">
        <v>1</v>
      </c>
      <c r="F24" s="35">
        <v>5.3</v>
      </c>
      <c r="G24" s="32">
        <v>14</v>
      </c>
      <c r="H24" s="35">
        <v>78.2</v>
      </c>
    </row>
    <row r="25" spans="1:8" ht="16.5" customHeight="1">
      <c r="A25" s="30">
        <v>23</v>
      </c>
      <c r="B25" s="31" t="s">
        <v>118</v>
      </c>
      <c r="C25" s="31" t="s">
        <v>126</v>
      </c>
      <c r="D25" s="31" t="s">
        <v>107</v>
      </c>
      <c r="E25" s="173">
        <v>2</v>
      </c>
      <c r="F25" s="35">
        <v>11.4</v>
      </c>
      <c r="G25" s="32">
        <v>11</v>
      </c>
      <c r="H25" s="35">
        <v>76.8</v>
      </c>
    </row>
    <row r="26" spans="1:8">
      <c r="A26" s="30">
        <v>24</v>
      </c>
      <c r="B26" s="31" t="s">
        <v>118</v>
      </c>
      <c r="C26" s="31" t="s">
        <v>129</v>
      </c>
      <c r="D26" s="31" t="s">
        <v>76</v>
      </c>
      <c r="E26" s="173">
        <v>1</v>
      </c>
      <c r="F26" s="35">
        <v>0.8</v>
      </c>
      <c r="G26" s="32">
        <v>3</v>
      </c>
      <c r="H26" s="35">
        <v>99.3</v>
      </c>
    </row>
    <row r="27" spans="1:8">
      <c r="A27" s="30">
        <v>25</v>
      </c>
      <c r="B27" s="31" t="s">
        <v>118</v>
      </c>
      <c r="C27" s="31" t="s">
        <v>131</v>
      </c>
      <c r="D27" s="31" t="s">
        <v>76</v>
      </c>
      <c r="E27" s="173">
        <v>2</v>
      </c>
      <c r="F27" s="35">
        <v>11.3</v>
      </c>
      <c r="G27" s="32">
        <v>12</v>
      </c>
      <c r="H27" s="35">
        <v>98.2</v>
      </c>
    </row>
    <row r="28" spans="1:8">
      <c r="A28" s="30">
        <v>26</v>
      </c>
      <c r="B28" s="31" t="s">
        <v>118</v>
      </c>
      <c r="C28" s="31" t="s">
        <v>134</v>
      </c>
      <c r="D28" s="31" t="s">
        <v>76</v>
      </c>
      <c r="E28" s="174">
        <v>0</v>
      </c>
      <c r="F28" s="59">
        <v>0</v>
      </c>
      <c r="G28" s="32">
        <v>6</v>
      </c>
      <c r="H28" s="35">
        <v>67.8</v>
      </c>
    </row>
    <row r="29" spans="1:8" ht="16.5" customHeight="1">
      <c r="A29" s="30">
        <v>27</v>
      </c>
      <c r="B29" s="31" t="s">
        <v>118</v>
      </c>
      <c r="C29" s="31" t="s">
        <v>136</v>
      </c>
      <c r="D29" s="31" t="s">
        <v>107</v>
      </c>
      <c r="E29" s="173">
        <v>1</v>
      </c>
      <c r="F29" s="35">
        <v>7.2</v>
      </c>
      <c r="G29" s="32">
        <v>5</v>
      </c>
      <c r="H29" s="35">
        <v>82.9</v>
      </c>
    </row>
    <row r="30" spans="1:8">
      <c r="A30" s="30">
        <v>28</v>
      </c>
      <c r="B30" s="31" t="s">
        <v>138</v>
      </c>
      <c r="C30" s="31" t="s">
        <v>139</v>
      </c>
      <c r="D30" s="31" t="s">
        <v>72</v>
      </c>
      <c r="E30" s="173">
        <v>2</v>
      </c>
      <c r="F30" s="35">
        <v>6.5</v>
      </c>
      <c r="G30" s="32">
        <v>7</v>
      </c>
      <c r="H30" s="35">
        <v>100.6</v>
      </c>
    </row>
    <row r="31" spans="1:8">
      <c r="A31" s="30">
        <v>29</v>
      </c>
      <c r="B31" s="31" t="s">
        <v>138</v>
      </c>
      <c r="C31" s="31" t="s">
        <v>139</v>
      </c>
      <c r="D31" s="31" t="s">
        <v>76</v>
      </c>
      <c r="E31" s="174">
        <v>0</v>
      </c>
      <c r="F31" s="59">
        <v>0</v>
      </c>
      <c r="G31" s="32">
        <v>4</v>
      </c>
      <c r="H31" s="35">
        <v>53.6</v>
      </c>
    </row>
    <row r="32" spans="1:8">
      <c r="A32" s="30">
        <v>30</v>
      </c>
      <c r="B32" s="31" t="s">
        <v>138</v>
      </c>
      <c r="C32" s="31" t="s">
        <v>142</v>
      </c>
      <c r="D32" s="31" t="s">
        <v>76</v>
      </c>
      <c r="E32" s="174">
        <v>0</v>
      </c>
      <c r="F32" s="59">
        <v>0</v>
      </c>
      <c r="G32" s="32">
        <v>4</v>
      </c>
      <c r="H32" s="35">
        <v>82.7</v>
      </c>
    </row>
    <row r="33" spans="1:8">
      <c r="A33" s="30">
        <v>31</v>
      </c>
      <c r="B33" s="31" t="s">
        <v>138</v>
      </c>
      <c r="C33" s="31" t="s">
        <v>144</v>
      </c>
      <c r="D33" s="31" t="s">
        <v>76</v>
      </c>
      <c r="E33" s="174">
        <v>0</v>
      </c>
      <c r="F33" s="59">
        <v>0</v>
      </c>
      <c r="G33" s="32">
        <v>2</v>
      </c>
      <c r="H33" s="35">
        <v>52.2</v>
      </c>
    </row>
    <row r="34" spans="1:8">
      <c r="A34" s="30">
        <v>32</v>
      </c>
      <c r="B34" s="31" t="s">
        <v>138</v>
      </c>
      <c r="C34" s="31" t="s">
        <v>146</v>
      </c>
      <c r="D34" s="31" t="s">
        <v>76</v>
      </c>
      <c r="E34" s="174">
        <v>0</v>
      </c>
      <c r="F34" s="59">
        <v>0</v>
      </c>
      <c r="G34" s="32">
        <v>6</v>
      </c>
      <c r="H34" s="35">
        <v>43.8</v>
      </c>
    </row>
    <row r="35" spans="1:8">
      <c r="A35" s="30">
        <v>33</v>
      </c>
      <c r="B35" s="31" t="s">
        <v>138</v>
      </c>
      <c r="C35" s="31" t="s">
        <v>148</v>
      </c>
      <c r="D35" s="31" t="s">
        <v>76</v>
      </c>
      <c r="E35" s="174">
        <v>0</v>
      </c>
      <c r="F35" s="59">
        <v>0</v>
      </c>
      <c r="G35" s="32">
        <v>3</v>
      </c>
      <c r="H35" s="35">
        <v>64.400000000000006</v>
      </c>
    </row>
    <row r="36" spans="1:8">
      <c r="A36" s="30">
        <v>34</v>
      </c>
      <c r="B36" s="31" t="s">
        <v>138</v>
      </c>
      <c r="C36" s="31" t="s">
        <v>150</v>
      </c>
      <c r="D36" s="31" t="s">
        <v>76</v>
      </c>
      <c r="E36" s="173">
        <v>1</v>
      </c>
      <c r="F36" s="35">
        <v>9.8000000000000007</v>
      </c>
      <c r="G36" s="32">
        <v>4</v>
      </c>
      <c r="H36" s="35">
        <v>116.5</v>
      </c>
    </row>
    <row r="37" spans="1:8">
      <c r="A37" s="30">
        <v>35</v>
      </c>
      <c r="B37" s="31" t="s">
        <v>152</v>
      </c>
      <c r="C37" s="31" t="s">
        <v>153</v>
      </c>
      <c r="D37" s="31" t="s">
        <v>76</v>
      </c>
      <c r="E37" s="174">
        <v>0</v>
      </c>
      <c r="F37" s="59">
        <v>0</v>
      </c>
      <c r="G37" s="32">
        <v>2</v>
      </c>
      <c r="H37" s="35">
        <v>58</v>
      </c>
    </row>
    <row r="38" spans="1:8">
      <c r="A38" s="30">
        <v>36</v>
      </c>
      <c r="B38" s="31" t="s">
        <v>152</v>
      </c>
      <c r="C38" s="31" t="s">
        <v>155</v>
      </c>
      <c r="D38" s="31" t="s">
        <v>72</v>
      </c>
      <c r="E38" s="173">
        <v>2</v>
      </c>
      <c r="F38" s="35">
        <v>11.2</v>
      </c>
      <c r="G38" s="32">
        <v>5</v>
      </c>
      <c r="H38" s="35">
        <v>78.400000000000006</v>
      </c>
    </row>
    <row r="39" spans="1:8">
      <c r="A39" s="30">
        <v>37</v>
      </c>
      <c r="B39" s="31" t="s">
        <v>152</v>
      </c>
      <c r="C39" s="31" t="s">
        <v>155</v>
      </c>
      <c r="D39" s="31" t="s">
        <v>76</v>
      </c>
      <c r="E39" s="173">
        <v>1</v>
      </c>
      <c r="F39" s="35">
        <v>4.5999999999999996</v>
      </c>
      <c r="G39" s="32">
        <v>12</v>
      </c>
      <c r="H39" s="35">
        <v>74.3</v>
      </c>
    </row>
    <row r="40" spans="1:8" ht="15.75" customHeight="1">
      <c r="A40" s="30">
        <v>38</v>
      </c>
      <c r="B40" s="31" t="s">
        <v>152</v>
      </c>
      <c r="C40" s="31" t="s">
        <v>159</v>
      </c>
      <c r="D40" s="31" t="s">
        <v>107</v>
      </c>
      <c r="E40" s="174">
        <v>0</v>
      </c>
      <c r="F40" s="59">
        <v>0</v>
      </c>
      <c r="G40" s="32">
        <v>7</v>
      </c>
      <c r="H40" s="35">
        <v>78.5</v>
      </c>
    </row>
    <row r="41" spans="1:8">
      <c r="A41" s="30">
        <v>39</v>
      </c>
      <c r="B41" s="31" t="s">
        <v>152</v>
      </c>
      <c r="C41" s="31" t="s">
        <v>162</v>
      </c>
      <c r="D41" s="31" t="s">
        <v>76</v>
      </c>
      <c r="E41" s="174">
        <v>0</v>
      </c>
      <c r="F41" s="59">
        <v>0</v>
      </c>
      <c r="G41" s="32">
        <v>4</v>
      </c>
      <c r="H41" s="35">
        <v>82.9</v>
      </c>
    </row>
    <row r="42" spans="1:8">
      <c r="A42" s="30">
        <v>40</v>
      </c>
      <c r="B42" s="31" t="s">
        <v>152</v>
      </c>
      <c r="C42" s="31" t="s">
        <v>164</v>
      </c>
      <c r="D42" s="31" t="s">
        <v>76</v>
      </c>
      <c r="E42" s="174">
        <v>0</v>
      </c>
      <c r="F42" s="59">
        <v>0</v>
      </c>
      <c r="G42" s="32">
        <v>6</v>
      </c>
      <c r="H42" s="35">
        <v>67.2</v>
      </c>
    </row>
    <row r="43" spans="1:8">
      <c r="A43" s="30">
        <v>41</v>
      </c>
      <c r="B43" s="31" t="s">
        <v>166</v>
      </c>
      <c r="C43" s="31" t="s">
        <v>167</v>
      </c>
      <c r="D43" s="31" t="s">
        <v>76</v>
      </c>
      <c r="E43" s="174">
        <v>0</v>
      </c>
      <c r="F43" s="59">
        <v>0</v>
      </c>
      <c r="G43" s="32">
        <v>10</v>
      </c>
      <c r="H43" s="35">
        <v>62.4</v>
      </c>
    </row>
    <row r="44" spans="1:8">
      <c r="A44" s="30">
        <v>42</v>
      </c>
      <c r="B44" s="31" t="s">
        <v>166</v>
      </c>
      <c r="C44" s="31" t="s">
        <v>169</v>
      </c>
      <c r="D44" s="31" t="s">
        <v>76</v>
      </c>
      <c r="E44" s="173">
        <v>1</v>
      </c>
      <c r="F44" s="35">
        <v>8.5</v>
      </c>
      <c r="G44" s="32">
        <v>6</v>
      </c>
      <c r="H44" s="35">
        <v>65.2</v>
      </c>
    </row>
    <row r="45" spans="1:8" ht="15.75" customHeight="1">
      <c r="A45" s="30">
        <v>43</v>
      </c>
      <c r="B45" s="31" t="s">
        <v>166</v>
      </c>
      <c r="C45" s="31" t="s">
        <v>171</v>
      </c>
      <c r="D45" s="31" t="s">
        <v>107</v>
      </c>
      <c r="E45" s="174">
        <v>0</v>
      </c>
      <c r="F45" s="59">
        <v>0</v>
      </c>
      <c r="G45" s="32">
        <v>4</v>
      </c>
      <c r="H45" s="35">
        <v>75.5</v>
      </c>
    </row>
    <row r="46" spans="1:8" ht="17.25" customHeight="1">
      <c r="A46" s="30">
        <v>44</v>
      </c>
      <c r="B46" s="31" t="s">
        <v>166</v>
      </c>
      <c r="C46" s="31" t="s">
        <v>173</v>
      </c>
      <c r="D46" s="31" t="s">
        <v>107</v>
      </c>
      <c r="E46" s="174">
        <v>0</v>
      </c>
      <c r="F46" s="59">
        <v>0</v>
      </c>
      <c r="G46" s="32">
        <v>1</v>
      </c>
      <c r="H46" s="35">
        <v>81.8</v>
      </c>
    </row>
    <row r="47" spans="1:8">
      <c r="A47" s="30">
        <v>45</v>
      </c>
      <c r="B47" s="31" t="s">
        <v>166</v>
      </c>
      <c r="C47" s="31" t="s">
        <v>175</v>
      </c>
      <c r="D47" s="31" t="s">
        <v>76</v>
      </c>
      <c r="E47" s="174">
        <v>0</v>
      </c>
      <c r="F47" s="59">
        <v>0</v>
      </c>
      <c r="G47" s="32">
        <v>3</v>
      </c>
      <c r="H47" s="35">
        <v>34.5</v>
      </c>
    </row>
    <row r="48" spans="1:8">
      <c r="A48" s="30">
        <v>46</v>
      </c>
      <c r="B48" s="31" t="s">
        <v>166</v>
      </c>
      <c r="C48" s="31" t="s">
        <v>177</v>
      </c>
      <c r="D48" s="31" t="s">
        <v>76</v>
      </c>
      <c r="E48" s="174">
        <v>0</v>
      </c>
      <c r="F48" s="59">
        <v>0</v>
      </c>
      <c r="G48" s="32">
        <v>4</v>
      </c>
      <c r="H48" s="35">
        <v>58.5</v>
      </c>
    </row>
    <row r="49" spans="1:8">
      <c r="A49" s="30">
        <v>47</v>
      </c>
      <c r="B49" s="31" t="s">
        <v>179</v>
      </c>
      <c r="C49" s="31" t="s">
        <v>180</v>
      </c>
      <c r="D49" s="31" t="s">
        <v>76</v>
      </c>
      <c r="E49" s="174">
        <v>0</v>
      </c>
      <c r="F49" s="59">
        <v>0</v>
      </c>
      <c r="G49" s="32">
        <v>4</v>
      </c>
      <c r="H49" s="35">
        <v>75</v>
      </c>
    </row>
    <row r="50" spans="1:8" ht="17.25" customHeight="1">
      <c r="A50" s="30">
        <v>48</v>
      </c>
      <c r="B50" s="31" t="s">
        <v>179</v>
      </c>
      <c r="C50" s="31" t="s">
        <v>182</v>
      </c>
      <c r="D50" s="31" t="s">
        <v>107</v>
      </c>
      <c r="E50" s="173">
        <v>1</v>
      </c>
      <c r="F50" s="35">
        <v>4.0999999999999996</v>
      </c>
      <c r="G50" s="32">
        <v>8</v>
      </c>
      <c r="H50" s="35">
        <v>80.400000000000006</v>
      </c>
    </row>
    <row r="51" spans="1:8">
      <c r="A51" s="30">
        <v>49</v>
      </c>
      <c r="B51" s="31" t="s">
        <v>179</v>
      </c>
      <c r="C51" s="31" t="s">
        <v>185</v>
      </c>
      <c r="D51" s="31" t="s">
        <v>72</v>
      </c>
      <c r="E51" s="173">
        <v>7</v>
      </c>
      <c r="F51" s="35">
        <v>18</v>
      </c>
      <c r="G51" s="32">
        <v>26</v>
      </c>
      <c r="H51" s="35">
        <v>93.9</v>
      </c>
    </row>
    <row r="52" spans="1:8">
      <c r="A52" s="30">
        <v>50</v>
      </c>
      <c r="B52" s="31" t="s">
        <v>179</v>
      </c>
      <c r="C52" s="31" t="s">
        <v>185</v>
      </c>
      <c r="D52" s="31" t="s">
        <v>76</v>
      </c>
      <c r="E52" s="174">
        <v>0</v>
      </c>
      <c r="F52" s="59">
        <v>0</v>
      </c>
      <c r="G52" s="32">
        <v>1</v>
      </c>
      <c r="H52" s="35">
        <v>64.8</v>
      </c>
    </row>
    <row r="53" spans="1:8" ht="18" customHeight="1">
      <c r="A53" s="30">
        <v>51</v>
      </c>
      <c r="B53" s="31" t="s">
        <v>179</v>
      </c>
      <c r="C53" s="31" t="s">
        <v>189</v>
      </c>
      <c r="D53" s="31" t="s">
        <v>107</v>
      </c>
      <c r="E53" s="173">
        <v>1</v>
      </c>
      <c r="F53" s="35">
        <v>2.2000000000000002</v>
      </c>
      <c r="G53" s="32">
        <v>7</v>
      </c>
      <c r="H53" s="35">
        <v>86.6</v>
      </c>
    </row>
    <row r="54" spans="1:8" ht="17.25" customHeight="1">
      <c r="A54" s="30">
        <v>52</v>
      </c>
      <c r="B54" s="31" t="s">
        <v>179</v>
      </c>
      <c r="C54" s="31" t="s">
        <v>192</v>
      </c>
      <c r="D54" s="31" t="s">
        <v>107</v>
      </c>
      <c r="E54" s="174">
        <v>0</v>
      </c>
      <c r="F54" s="59">
        <v>0</v>
      </c>
      <c r="G54" s="32">
        <v>11</v>
      </c>
      <c r="H54" s="35">
        <v>80</v>
      </c>
    </row>
    <row r="55" spans="1:8" ht="16.5" customHeight="1">
      <c r="A55" s="30">
        <v>53</v>
      </c>
      <c r="B55" s="31" t="s">
        <v>179</v>
      </c>
      <c r="C55" s="31" t="s">
        <v>194</v>
      </c>
      <c r="D55" s="31" t="s">
        <v>107</v>
      </c>
      <c r="E55" s="174">
        <v>0</v>
      </c>
      <c r="F55" s="59">
        <v>0</v>
      </c>
      <c r="G55" s="32">
        <v>3</v>
      </c>
      <c r="H55" s="35">
        <v>75.2</v>
      </c>
    </row>
    <row r="56" spans="1:8">
      <c r="A56" s="30">
        <v>54</v>
      </c>
      <c r="B56" s="31" t="s">
        <v>179</v>
      </c>
      <c r="C56" s="31" t="s">
        <v>197</v>
      </c>
      <c r="D56" s="31" t="s">
        <v>76</v>
      </c>
      <c r="E56" s="174">
        <v>0</v>
      </c>
      <c r="F56" s="59">
        <v>0</v>
      </c>
      <c r="G56" s="32">
        <v>4</v>
      </c>
      <c r="H56" s="35">
        <v>63.3</v>
      </c>
    </row>
    <row r="57" spans="1:8">
      <c r="A57" s="30">
        <v>55</v>
      </c>
      <c r="B57" s="31" t="s">
        <v>179</v>
      </c>
      <c r="C57" s="31" t="s">
        <v>199</v>
      </c>
      <c r="D57" s="31" t="s">
        <v>76</v>
      </c>
      <c r="E57" s="174">
        <v>0</v>
      </c>
      <c r="F57" s="59">
        <v>0</v>
      </c>
      <c r="G57" s="32">
        <v>5</v>
      </c>
      <c r="H57" s="35">
        <v>76.599999999999994</v>
      </c>
    </row>
    <row r="58" spans="1:8">
      <c r="A58" s="30">
        <v>56</v>
      </c>
      <c r="B58" s="31" t="s">
        <v>201</v>
      </c>
      <c r="C58" s="31" t="s">
        <v>202</v>
      </c>
      <c r="D58" s="31" t="s">
        <v>76</v>
      </c>
      <c r="E58" s="173">
        <v>1</v>
      </c>
      <c r="F58" s="35">
        <v>16</v>
      </c>
      <c r="G58" s="32">
        <v>2</v>
      </c>
      <c r="H58" s="35">
        <v>96.3</v>
      </c>
    </row>
    <row r="59" spans="1:8">
      <c r="A59" s="30">
        <v>57</v>
      </c>
      <c r="B59" s="31" t="s">
        <v>201</v>
      </c>
      <c r="C59" s="31" t="s">
        <v>204</v>
      </c>
      <c r="D59" s="31" t="s">
        <v>76</v>
      </c>
      <c r="E59" s="174">
        <v>0</v>
      </c>
      <c r="F59" s="59">
        <v>0</v>
      </c>
      <c r="G59" s="32">
        <v>3</v>
      </c>
      <c r="H59" s="35">
        <v>52.3</v>
      </c>
    </row>
    <row r="60" spans="1:8" ht="14.25" customHeight="1">
      <c r="A60" s="30">
        <v>58</v>
      </c>
      <c r="B60" s="31" t="s">
        <v>201</v>
      </c>
      <c r="C60" s="31" t="s">
        <v>206</v>
      </c>
      <c r="D60" s="31" t="s">
        <v>107</v>
      </c>
      <c r="E60" s="174">
        <v>0</v>
      </c>
      <c r="F60" s="59">
        <v>0</v>
      </c>
      <c r="G60" s="32">
        <v>7</v>
      </c>
      <c r="H60" s="35">
        <v>86.3</v>
      </c>
    </row>
    <row r="61" spans="1:8">
      <c r="A61" s="30">
        <v>59</v>
      </c>
      <c r="B61" s="31" t="s">
        <v>201</v>
      </c>
      <c r="C61" s="31" t="s">
        <v>208</v>
      </c>
      <c r="D61" s="31" t="s">
        <v>76</v>
      </c>
      <c r="E61" s="175">
        <v>0</v>
      </c>
      <c r="F61" s="35">
        <v>0</v>
      </c>
      <c r="G61" s="32">
        <v>9</v>
      </c>
      <c r="H61" s="35">
        <v>75.599999999999994</v>
      </c>
    </row>
    <row r="62" spans="1:8">
      <c r="A62" s="30">
        <v>60</v>
      </c>
      <c r="B62" s="31" t="s">
        <v>201</v>
      </c>
      <c r="C62" s="31" t="s">
        <v>210</v>
      </c>
      <c r="D62" s="31" t="s">
        <v>72</v>
      </c>
      <c r="E62" s="173">
        <v>1</v>
      </c>
      <c r="F62" s="35">
        <v>2.9</v>
      </c>
      <c r="G62" s="32">
        <v>6</v>
      </c>
      <c r="H62" s="35">
        <v>105.5</v>
      </c>
    </row>
    <row r="63" spans="1:8">
      <c r="A63" s="30">
        <v>61</v>
      </c>
      <c r="B63" s="31" t="s">
        <v>201</v>
      </c>
      <c r="C63" s="31" t="s">
        <v>210</v>
      </c>
      <c r="D63" s="31" t="s">
        <v>76</v>
      </c>
      <c r="E63" s="174">
        <v>0</v>
      </c>
      <c r="F63" s="59">
        <v>0</v>
      </c>
      <c r="G63" s="32">
        <v>12</v>
      </c>
      <c r="H63" s="35">
        <v>45</v>
      </c>
    </row>
    <row r="64" spans="1:8" ht="15.75" customHeight="1">
      <c r="A64" s="30">
        <v>62</v>
      </c>
      <c r="B64" s="31" t="s">
        <v>201</v>
      </c>
      <c r="C64" s="31" t="s">
        <v>213</v>
      </c>
      <c r="D64" s="31" t="s">
        <v>107</v>
      </c>
      <c r="E64" s="174">
        <v>0</v>
      </c>
      <c r="F64" s="59">
        <v>0</v>
      </c>
      <c r="G64" s="32">
        <v>7</v>
      </c>
      <c r="H64" s="35">
        <v>61.6</v>
      </c>
    </row>
    <row r="65" spans="1:8">
      <c r="A65" s="30">
        <v>63</v>
      </c>
      <c r="B65" s="31" t="s">
        <v>201</v>
      </c>
      <c r="C65" s="31" t="s">
        <v>215</v>
      </c>
      <c r="D65" s="31" t="s">
        <v>76</v>
      </c>
      <c r="E65" s="174">
        <v>0</v>
      </c>
      <c r="F65" s="59">
        <v>0</v>
      </c>
      <c r="G65" s="32">
        <v>3</v>
      </c>
      <c r="H65" s="35">
        <v>51</v>
      </c>
    </row>
    <row r="66" spans="1:8">
      <c r="A66" s="30">
        <v>64</v>
      </c>
      <c r="B66" s="31" t="s">
        <v>201</v>
      </c>
      <c r="C66" s="31" t="s">
        <v>217</v>
      </c>
      <c r="D66" s="31" t="s">
        <v>76</v>
      </c>
      <c r="E66" s="174">
        <v>0</v>
      </c>
      <c r="F66" s="59">
        <v>0</v>
      </c>
      <c r="G66" s="32">
        <v>7</v>
      </c>
      <c r="H66" s="35">
        <v>60.3</v>
      </c>
    </row>
    <row r="67" spans="1:8">
      <c r="A67" s="30">
        <v>65</v>
      </c>
      <c r="B67" s="31" t="s">
        <v>219</v>
      </c>
      <c r="C67" s="31" t="s">
        <v>220</v>
      </c>
      <c r="D67" s="31" t="s">
        <v>72</v>
      </c>
      <c r="E67" s="173">
        <v>37</v>
      </c>
      <c r="F67" s="35">
        <v>18</v>
      </c>
      <c r="G67" s="32">
        <v>145</v>
      </c>
      <c r="H67" s="35">
        <v>95.5</v>
      </c>
    </row>
    <row r="68" spans="1:8">
      <c r="A68" s="30">
        <v>66</v>
      </c>
      <c r="B68" s="31" t="s">
        <v>222</v>
      </c>
      <c r="C68" s="31" t="s">
        <v>223</v>
      </c>
      <c r="D68" s="31" t="s">
        <v>72</v>
      </c>
      <c r="E68" s="173">
        <v>10</v>
      </c>
      <c r="F68" s="35">
        <v>9.4</v>
      </c>
      <c r="G68" s="32">
        <v>25</v>
      </c>
      <c r="H68" s="35">
        <v>85.7</v>
      </c>
    </row>
    <row r="69" spans="1:8">
      <c r="A69" s="30">
        <v>67</v>
      </c>
      <c r="B69" s="31" t="s">
        <v>227</v>
      </c>
      <c r="C69" s="31" t="s">
        <v>228</v>
      </c>
      <c r="D69" s="31" t="s">
        <v>72</v>
      </c>
      <c r="E69" s="173">
        <v>37</v>
      </c>
      <c r="F69" s="35">
        <v>23.6</v>
      </c>
      <c r="G69" s="32">
        <v>95</v>
      </c>
      <c r="H69" s="35">
        <v>96.3</v>
      </c>
    </row>
    <row r="70" spans="1:8">
      <c r="A70" s="30">
        <v>68</v>
      </c>
      <c r="B70" s="31" t="s">
        <v>230</v>
      </c>
      <c r="C70" s="31" t="s">
        <v>231</v>
      </c>
      <c r="D70" s="31" t="s">
        <v>72</v>
      </c>
      <c r="E70" s="173">
        <v>13</v>
      </c>
      <c r="F70" s="35">
        <v>17.399999999999999</v>
      </c>
      <c r="G70" s="32">
        <v>51</v>
      </c>
      <c r="H70" s="35">
        <v>88.9</v>
      </c>
    </row>
    <row r="71" spans="1:8">
      <c r="A71" s="30">
        <v>69</v>
      </c>
      <c r="B71" s="31" t="s">
        <v>233</v>
      </c>
      <c r="C71" s="31" t="s">
        <v>234</v>
      </c>
      <c r="D71" s="31" t="s">
        <v>76</v>
      </c>
      <c r="E71" s="174">
        <v>0</v>
      </c>
      <c r="F71" s="59">
        <v>0</v>
      </c>
      <c r="G71" s="32">
        <v>3</v>
      </c>
      <c r="H71" s="35">
        <v>98.6</v>
      </c>
    </row>
    <row r="72" spans="1:8">
      <c r="A72" s="30">
        <v>70</v>
      </c>
      <c r="B72" s="31" t="s">
        <v>233</v>
      </c>
      <c r="C72" s="31" t="s">
        <v>236</v>
      </c>
      <c r="D72" s="31" t="s">
        <v>76</v>
      </c>
      <c r="E72" s="174">
        <v>0</v>
      </c>
      <c r="F72" s="59">
        <v>0</v>
      </c>
      <c r="G72" s="32">
        <v>2</v>
      </c>
      <c r="H72" s="35">
        <v>63.3</v>
      </c>
    </row>
    <row r="73" spans="1:8" ht="15" customHeight="1">
      <c r="A73" s="30">
        <v>71</v>
      </c>
      <c r="B73" s="31" t="s">
        <v>233</v>
      </c>
      <c r="C73" s="31" t="s">
        <v>238</v>
      </c>
      <c r="D73" s="31" t="s">
        <v>107</v>
      </c>
      <c r="E73" s="173">
        <v>2</v>
      </c>
      <c r="F73" s="35">
        <v>8.6999999999999993</v>
      </c>
      <c r="G73" s="32">
        <v>12</v>
      </c>
      <c r="H73" s="35">
        <v>83.3</v>
      </c>
    </row>
    <row r="74" spans="1:8" ht="15" customHeight="1">
      <c r="A74" s="30">
        <v>72</v>
      </c>
      <c r="B74" s="31" t="s">
        <v>233</v>
      </c>
      <c r="C74" s="31" t="s">
        <v>240</v>
      </c>
      <c r="D74" s="31" t="s">
        <v>107</v>
      </c>
      <c r="E74" s="174">
        <v>0</v>
      </c>
      <c r="F74" s="59">
        <v>0</v>
      </c>
      <c r="G74" s="32">
        <v>7</v>
      </c>
      <c r="H74" s="35">
        <v>76.5</v>
      </c>
    </row>
    <row r="75" spans="1:8" ht="14.25" customHeight="1">
      <c r="A75" s="30">
        <v>73</v>
      </c>
      <c r="B75" s="31" t="s">
        <v>243</v>
      </c>
      <c r="C75" s="31" t="s">
        <v>244</v>
      </c>
      <c r="D75" s="31" t="s">
        <v>107</v>
      </c>
      <c r="E75" s="173">
        <v>1</v>
      </c>
      <c r="F75" s="35">
        <v>3.1</v>
      </c>
      <c r="G75" s="32">
        <v>10</v>
      </c>
      <c r="H75" s="35">
        <v>59.8</v>
      </c>
    </row>
    <row r="76" spans="1:8" ht="15" customHeight="1">
      <c r="A76" s="30">
        <v>74</v>
      </c>
      <c r="B76" s="31" t="s">
        <v>243</v>
      </c>
      <c r="C76" s="31" t="s">
        <v>246</v>
      </c>
      <c r="D76" s="31" t="s">
        <v>107</v>
      </c>
      <c r="E76" s="174">
        <v>0</v>
      </c>
      <c r="F76" s="59">
        <v>0</v>
      </c>
      <c r="G76" s="32">
        <v>5</v>
      </c>
      <c r="H76" s="35">
        <v>65.400000000000006</v>
      </c>
    </row>
    <row r="77" spans="1:8" ht="15" customHeight="1">
      <c r="A77" s="30">
        <v>75</v>
      </c>
      <c r="B77" s="31" t="s">
        <v>243</v>
      </c>
      <c r="C77" s="31" t="s">
        <v>249</v>
      </c>
      <c r="D77" s="31" t="s">
        <v>107</v>
      </c>
      <c r="E77" s="173">
        <v>2</v>
      </c>
      <c r="F77" s="35">
        <v>4.5999999999999996</v>
      </c>
      <c r="G77" s="32">
        <v>16</v>
      </c>
      <c r="H77" s="35">
        <v>86.3</v>
      </c>
    </row>
    <row r="78" spans="1:8">
      <c r="A78" s="30">
        <v>76</v>
      </c>
      <c r="B78" s="31" t="s">
        <v>243</v>
      </c>
      <c r="C78" s="31" t="s">
        <v>252</v>
      </c>
      <c r="D78" s="31" t="s">
        <v>76</v>
      </c>
      <c r="E78" s="174">
        <v>0</v>
      </c>
      <c r="F78" s="59">
        <v>0</v>
      </c>
      <c r="G78" s="32">
        <v>4</v>
      </c>
      <c r="H78" s="35">
        <v>65.7</v>
      </c>
    </row>
    <row r="79" spans="1:8" ht="12.75" customHeight="1">
      <c r="A79" s="30">
        <v>77</v>
      </c>
      <c r="B79" s="31" t="s">
        <v>243</v>
      </c>
      <c r="C79" s="31" t="s">
        <v>254</v>
      </c>
      <c r="D79" s="31" t="s">
        <v>107</v>
      </c>
      <c r="E79" s="173">
        <v>2</v>
      </c>
      <c r="F79" s="35">
        <v>7.7</v>
      </c>
      <c r="G79" s="32">
        <v>13</v>
      </c>
      <c r="H79" s="35">
        <v>92.7</v>
      </c>
    </row>
    <row r="80" spans="1:8">
      <c r="A80" s="30">
        <v>78</v>
      </c>
      <c r="B80" s="31" t="s">
        <v>256</v>
      </c>
      <c r="C80" s="31" t="s">
        <v>257</v>
      </c>
      <c r="D80" s="31" t="s">
        <v>76</v>
      </c>
      <c r="E80" s="174">
        <v>0</v>
      </c>
      <c r="F80" s="59">
        <v>0</v>
      </c>
      <c r="G80" s="32">
        <v>2</v>
      </c>
      <c r="H80" s="35">
        <v>40</v>
      </c>
    </row>
    <row r="81" spans="1:8">
      <c r="A81" s="30">
        <v>79</v>
      </c>
      <c r="B81" s="31" t="s">
        <v>256</v>
      </c>
      <c r="C81" s="31" t="s">
        <v>259</v>
      </c>
      <c r="D81" s="31" t="s">
        <v>76</v>
      </c>
      <c r="E81" s="174">
        <v>0</v>
      </c>
      <c r="F81" s="59">
        <v>0</v>
      </c>
      <c r="G81" s="32">
        <v>2</v>
      </c>
      <c r="H81" s="35">
        <v>78.8</v>
      </c>
    </row>
    <row r="82" spans="1:8">
      <c r="A82" s="30">
        <v>80</v>
      </c>
      <c r="B82" s="31" t="s">
        <v>256</v>
      </c>
      <c r="C82" s="31" t="s">
        <v>262</v>
      </c>
      <c r="D82" s="31" t="s">
        <v>76</v>
      </c>
      <c r="E82" s="173">
        <v>1</v>
      </c>
      <c r="F82" s="35">
        <v>13.1</v>
      </c>
      <c r="G82" s="32">
        <v>4</v>
      </c>
      <c r="H82" s="35">
        <v>76.7</v>
      </c>
    </row>
    <row r="83" spans="1:8" ht="15.75" customHeight="1">
      <c r="A83" s="30">
        <v>81</v>
      </c>
      <c r="B83" s="31" t="s">
        <v>256</v>
      </c>
      <c r="C83" s="31" t="s">
        <v>264</v>
      </c>
      <c r="D83" s="31" t="s">
        <v>107</v>
      </c>
      <c r="E83" s="173">
        <v>1</v>
      </c>
      <c r="F83" s="35">
        <v>4.0999999999999996</v>
      </c>
      <c r="G83" s="32">
        <v>4</v>
      </c>
      <c r="H83" s="35">
        <v>62.1</v>
      </c>
    </row>
    <row r="84" spans="1:8">
      <c r="A84" s="30">
        <v>82</v>
      </c>
      <c r="B84" s="31" t="s">
        <v>256</v>
      </c>
      <c r="C84" s="31" t="s">
        <v>266</v>
      </c>
      <c r="D84" s="31" t="s">
        <v>72</v>
      </c>
      <c r="E84" s="174">
        <v>0</v>
      </c>
      <c r="F84" s="59">
        <v>0</v>
      </c>
      <c r="G84" s="32">
        <v>1</v>
      </c>
      <c r="H84" s="35">
        <v>91.2</v>
      </c>
    </row>
    <row r="85" spans="1:8">
      <c r="A85" s="30">
        <v>83</v>
      </c>
      <c r="B85" s="31" t="s">
        <v>256</v>
      </c>
      <c r="C85" s="31" t="s">
        <v>266</v>
      </c>
      <c r="D85" s="31" t="s">
        <v>76</v>
      </c>
      <c r="E85" s="174">
        <v>0</v>
      </c>
      <c r="F85" s="59">
        <v>0</v>
      </c>
      <c r="G85" s="32">
        <v>3</v>
      </c>
      <c r="H85" s="35">
        <v>62.4</v>
      </c>
    </row>
    <row r="86" spans="1:8">
      <c r="A86" s="30">
        <v>84</v>
      </c>
      <c r="B86" s="31" t="s">
        <v>256</v>
      </c>
      <c r="C86" s="31" t="s">
        <v>270</v>
      </c>
      <c r="D86" s="31" t="s">
        <v>76</v>
      </c>
      <c r="E86" s="174">
        <v>0</v>
      </c>
      <c r="F86" s="59">
        <v>0</v>
      </c>
      <c r="G86" s="32">
        <v>3</v>
      </c>
      <c r="H86" s="35">
        <v>64.8</v>
      </c>
    </row>
    <row r="87" spans="1:8">
      <c r="A87" s="30">
        <v>85</v>
      </c>
      <c r="B87" s="31" t="s">
        <v>272</v>
      </c>
      <c r="C87" s="31" t="s">
        <v>273</v>
      </c>
      <c r="D87" s="31" t="s">
        <v>76</v>
      </c>
      <c r="E87" s="174">
        <v>0</v>
      </c>
      <c r="F87" s="59">
        <v>0</v>
      </c>
      <c r="G87" s="32">
        <v>4</v>
      </c>
      <c r="H87" s="35">
        <v>65.2</v>
      </c>
    </row>
    <row r="88" spans="1:8">
      <c r="A88" s="30">
        <v>86</v>
      </c>
      <c r="B88" s="31" t="s">
        <v>272</v>
      </c>
      <c r="C88" s="31" t="s">
        <v>275</v>
      </c>
      <c r="D88" s="31" t="s">
        <v>76</v>
      </c>
      <c r="E88" s="174">
        <v>0</v>
      </c>
      <c r="F88" s="59">
        <v>0</v>
      </c>
      <c r="G88" s="32">
        <v>5</v>
      </c>
      <c r="H88" s="35">
        <v>77.599999999999994</v>
      </c>
    </row>
    <row r="89" spans="1:8">
      <c r="A89" s="30">
        <v>87</v>
      </c>
      <c r="B89" s="31" t="s">
        <v>272</v>
      </c>
      <c r="C89" s="31" t="s">
        <v>277</v>
      </c>
      <c r="D89" s="31" t="s">
        <v>72</v>
      </c>
      <c r="E89" s="174">
        <v>0</v>
      </c>
      <c r="F89" s="59">
        <v>0</v>
      </c>
      <c r="G89" s="32">
        <v>5</v>
      </c>
      <c r="H89" s="35">
        <v>96.2</v>
      </c>
    </row>
    <row r="90" spans="1:8">
      <c r="A90" s="30">
        <v>88</v>
      </c>
      <c r="B90" s="31" t="s">
        <v>272</v>
      </c>
      <c r="C90" s="31" t="s">
        <v>277</v>
      </c>
      <c r="D90" s="31" t="s">
        <v>76</v>
      </c>
      <c r="E90" s="174">
        <v>0</v>
      </c>
      <c r="F90" s="59">
        <v>0</v>
      </c>
      <c r="G90" s="32">
        <v>8</v>
      </c>
      <c r="H90" s="35">
        <v>54.7</v>
      </c>
    </row>
    <row r="91" spans="1:8">
      <c r="A91" s="30">
        <v>89</v>
      </c>
      <c r="B91" s="31" t="s">
        <v>272</v>
      </c>
      <c r="C91" s="31" t="s">
        <v>280</v>
      </c>
      <c r="D91" s="31" t="s">
        <v>76</v>
      </c>
      <c r="E91" s="174">
        <v>0</v>
      </c>
      <c r="F91" s="59">
        <v>0</v>
      </c>
      <c r="G91" s="32">
        <v>3</v>
      </c>
      <c r="H91" s="35">
        <v>67.900000000000006</v>
      </c>
    </row>
    <row r="92" spans="1:8">
      <c r="A92" s="30">
        <v>90</v>
      </c>
      <c r="B92" s="31" t="s">
        <v>272</v>
      </c>
      <c r="C92" s="31" t="s">
        <v>282</v>
      </c>
      <c r="D92" s="31" t="s">
        <v>76</v>
      </c>
      <c r="E92" s="174">
        <v>0</v>
      </c>
      <c r="F92" s="59">
        <v>0</v>
      </c>
      <c r="G92" s="32">
        <v>4</v>
      </c>
      <c r="H92" s="35">
        <v>48.6</v>
      </c>
    </row>
    <row r="93" spans="1:8" ht="15.75" customHeight="1">
      <c r="A93" s="30">
        <v>91</v>
      </c>
      <c r="B93" s="31" t="s">
        <v>284</v>
      </c>
      <c r="C93" s="31" t="s">
        <v>285</v>
      </c>
      <c r="D93" s="31" t="s">
        <v>107</v>
      </c>
      <c r="E93" s="174">
        <v>0</v>
      </c>
      <c r="F93" s="59">
        <v>0</v>
      </c>
      <c r="G93" s="32">
        <v>5</v>
      </c>
      <c r="H93" s="35">
        <v>70.599999999999994</v>
      </c>
    </row>
    <row r="94" spans="1:8" ht="15" customHeight="1">
      <c r="A94" s="30">
        <v>92</v>
      </c>
      <c r="B94" s="31" t="s">
        <v>284</v>
      </c>
      <c r="C94" s="31" t="s">
        <v>287</v>
      </c>
      <c r="D94" s="31" t="s">
        <v>107</v>
      </c>
      <c r="E94" s="173">
        <v>2</v>
      </c>
      <c r="F94" s="35">
        <v>21.6</v>
      </c>
      <c r="G94" s="32">
        <v>9</v>
      </c>
      <c r="H94" s="35">
        <v>84.8</v>
      </c>
    </row>
    <row r="95" spans="1:8">
      <c r="A95" s="30">
        <v>93</v>
      </c>
      <c r="B95" s="31" t="s">
        <v>284</v>
      </c>
      <c r="C95" s="31" t="s">
        <v>289</v>
      </c>
      <c r="D95" s="31" t="s">
        <v>76</v>
      </c>
      <c r="E95" s="174">
        <v>0</v>
      </c>
      <c r="F95" s="59">
        <v>0</v>
      </c>
      <c r="G95" s="32">
        <v>3</v>
      </c>
      <c r="H95" s="35">
        <v>53.7</v>
      </c>
    </row>
    <row r="96" spans="1:8" ht="15.75" customHeight="1">
      <c r="A96" s="30">
        <v>94</v>
      </c>
      <c r="B96" s="31" t="s">
        <v>284</v>
      </c>
      <c r="C96" s="31" t="s">
        <v>291</v>
      </c>
      <c r="D96" s="31" t="s">
        <v>107</v>
      </c>
      <c r="E96" s="173">
        <v>1</v>
      </c>
      <c r="F96" s="35">
        <v>8.1999999999999993</v>
      </c>
      <c r="G96" s="32">
        <v>6</v>
      </c>
      <c r="H96" s="35">
        <v>78.2</v>
      </c>
    </row>
    <row r="97" spans="1:8">
      <c r="A97" s="30">
        <v>95</v>
      </c>
      <c r="B97" s="31" t="s">
        <v>293</v>
      </c>
      <c r="C97" s="31" t="s">
        <v>294</v>
      </c>
      <c r="D97" s="31" t="s">
        <v>76</v>
      </c>
      <c r="E97" s="174">
        <v>0</v>
      </c>
      <c r="F97" s="59">
        <v>0</v>
      </c>
      <c r="G97" s="32">
        <v>4</v>
      </c>
      <c r="H97" s="35">
        <v>59.2</v>
      </c>
    </row>
    <row r="98" spans="1:8">
      <c r="A98" s="30">
        <v>96</v>
      </c>
      <c r="B98" s="31" t="s">
        <v>293</v>
      </c>
      <c r="C98" s="31" t="s">
        <v>296</v>
      </c>
      <c r="D98" s="31" t="s">
        <v>76</v>
      </c>
      <c r="E98" s="174">
        <v>0</v>
      </c>
      <c r="F98" s="59">
        <v>0</v>
      </c>
      <c r="G98" s="32">
        <v>3</v>
      </c>
      <c r="H98" s="35">
        <v>58.8</v>
      </c>
    </row>
    <row r="99" spans="1:8">
      <c r="A99" s="30">
        <v>97</v>
      </c>
      <c r="B99" s="31" t="s">
        <v>293</v>
      </c>
      <c r="C99" s="31" t="s">
        <v>298</v>
      </c>
      <c r="D99" s="31" t="s">
        <v>76</v>
      </c>
      <c r="E99" s="174">
        <v>0</v>
      </c>
      <c r="F99" s="59">
        <v>0</v>
      </c>
      <c r="G99" s="32">
        <v>3</v>
      </c>
      <c r="H99" s="35">
        <v>65.2</v>
      </c>
    </row>
    <row r="100" spans="1:8">
      <c r="A100" s="30">
        <v>98</v>
      </c>
      <c r="B100" s="31" t="s">
        <v>293</v>
      </c>
      <c r="C100" s="31" t="s">
        <v>300</v>
      </c>
      <c r="D100" s="31" t="s">
        <v>76</v>
      </c>
      <c r="E100" s="174">
        <v>0</v>
      </c>
      <c r="F100" s="59">
        <v>0</v>
      </c>
      <c r="G100" s="32">
        <v>4</v>
      </c>
      <c r="H100" s="35">
        <v>62.2</v>
      </c>
    </row>
    <row r="101" spans="1:8">
      <c r="A101" s="30">
        <v>99</v>
      </c>
      <c r="B101" s="31" t="s">
        <v>293</v>
      </c>
      <c r="C101" s="31" t="s">
        <v>302</v>
      </c>
      <c r="D101" s="31" t="s">
        <v>76</v>
      </c>
      <c r="E101" s="174">
        <v>0</v>
      </c>
      <c r="F101" s="59">
        <v>0</v>
      </c>
      <c r="G101" s="32">
        <v>2</v>
      </c>
      <c r="H101" s="35">
        <v>66.2</v>
      </c>
    </row>
    <row r="102" spans="1:8" ht="16.5" customHeight="1">
      <c r="A102" s="30">
        <v>100</v>
      </c>
      <c r="B102" s="31" t="s">
        <v>293</v>
      </c>
      <c r="C102" s="31" t="s">
        <v>305</v>
      </c>
      <c r="D102" s="31" t="s">
        <v>107</v>
      </c>
      <c r="E102" s="174">
        <v>0</v>
      </c>
      <c r="F102" s="59">
        <v>0</v>
      </c>
      <c r="G102" s="32">
        <v>3</v>
      </c>
      <c r="H102" s="35">
        <v>65.099999999999994</v>
      </c>
    </row>
    <row r="103" spans="1:8">
      <c r="A103" s="30">
        <v>101</v>
      </c>
      <c r="B103" s="31" t="s">
        <v>293</v>
      </c>
      <c r="C103" s="31" t="s">
        <v>307</v>
      </c>
      <c r="D103" s="31" t="s">
        <v>76</v>
      </c>
      <c r="E103" s="174">
        <v>0</v>
      </c>
      <c r="F103" s="59">
        <v>0</v>
      </c>
      <c r="G103" s="32">
        <v>5</v>
      </c>
      <c r="H103" s="35">
        <v>80.400000000000006</v>
      </c>
    </row>
    <row r="104" spans="1:8">
      <c r="A104" s="30">
        <v>102</v>
      </c>
      <c r="B104" s="31" t="s">
        <v>293</v>
      </c>
      <c r="C104" s="31" t="s">
        <v>309</v>
      </c>
      <c r="D104" s="31" t="s">
        <v>76</v>
      </c>
      <c r="E104" s="173">
        <v>1</v>
      </c>
      <c r="F104" s="35">
        <v>3.3</v>
      </c>
      <c r="G104" s="32">
        <v>6</v>
      </c>
      <c r="H104" s="35">
        <v>75.8</v>
      </c>
    </row>
    <row r="105" spans="1:8" ht="15.75" customHeight="1">
      <c r="A105" s="30">
        <v>103</v>
      </c>
      <c r="B105" s="31" t="s">
        <v>293</v>
      </c>
      <c r="C105" s="31" t="s">
        <v>311</v>
      </c>
      <c r="D105" s="31" t="s">
        <v>107</v>
      </c>
      <c r="E105" s="173">
        <v>1</v>
      </c>
      <c r="F105" s="35">
        <v>6.8</v>
      </c>
      <c r="G105" s="32">
        <v>19</v>
      </c>
      <c r="H105" s="35">
        <v>85.6</v>
      </c>
    </row>
    <row r="106" spans="1:8">
      <c r="A106" s="30">
        <v>104</v>
      </c>
      <c r="B106" s="31" t="s">
        <v>293</v>
      </c>
      <c r="C106" s="31" t="s">
        <v>313</v>
      </c>
      <c r="D106" s="31" t="s">
        <v>76</v>
      </c>
      <c r="E106" s="174">
        <v>0</v>
      </c>
      <c r="F106" s="59">
        <v>0</v>
      </c>
      <c r="G106" s="32">
        <v>1</v>
      </c>
      <c r="H106" s="35">
        <v>73.5</v>
      </c>
    </row>
    <row r="107" spans="1:8">
      <c r="A107" s="30">
        <v>105</v>
      </c>
      <c r="B107" s="31" t="s">
        <v>293</v>
      </c>
      <c r="C107" s="31" t="s">
        <v>315</v>
      </c>
      <c r="D107" s="31" t="s">
        <v>76</v>
      </c>
      <c r="E107" s="174">
        <v>0</v>
      </c>
      <c r="F107" s="59">
        <v>0</v>
      </c>
      <c r="G107" s="32">
        <v>4</v>
      </c>
      <c r="H107" s="35">
        <v>60.8</v>
      </c>
    </row>
    <row r="108" spans="1:8">
      <c r="A108" s="30">
        <v>106</v>
      </c>
      <c r="B108" s="31" t="s">
        <v>317</v>
      </c>
      <c r="C108" s="31" t="s">
        <v>318</v>
      </c>
      <c r="D108" s="31" t="s">
        <v>72</v>
      </c>
      <c r="E108" s="173">
        <v>1</v>
      </c>
      <c r="F108" s="35">
        <v>4.0999999999999996</v>
      </c>
      <c r="G108" s="32">
        <v>7</v>
      </c>
      <c r="H108" s="35">
        <v>72.5</v>
      </c>
    </row>
    <row r="109" spans="1:8">
      <c r="A109" s="30">
        <v>107</v>
      </c>
      <c r="B109" s="31" t="s">
        <v>317</v>
      </c>
      <c r="C109" s="31" t="s">
        <v>318</v>
      </c>
      <c r="D109" s="31" t="s">
        <v>76</v>
      </c>
      <c r="E109" s="174">
        <v>0</v>
      </c>
      <c r="F109" s="59">
        <v>0</v>
      </c>
      <c r="G109" s="32">
        <v>7</v>
      </c>
      <c r="H109" s="35">
        <v>55.9</v>
      </c>
    </row>
    <row r="110" spans="1:8">
      <c r="A110" s="30">
        <v>108</v>
      </c>
      <c r="B110" s="31" t="s">
        <v>317</v>
      </c>
      <c r="C110" s="31" t="s">
        <v>321</v>
      </c>
      <c r="D110" s="31" t="s">
        <v>76</v>
      </c>
      <c r="E110" s="174">
        <v>0</v>
      </c>
      <c r="F110" s="59">
        <v>0</v>
      </c>
      <c r="G110" s="32">
        <v>7</v>
      </c>
      <c r="H110" s="35">
        <v>74.8</v>
      </c>
    </row>
    <row r="111" spans="1:8">
      <c r="A111" s="30">
        <v>109</v>
      </c>
      <c r="B111" s="31" t="s">
        <v>317</v>
      </c>
      <c r="C111" s="31" t="s">
        <v>323</v>
      </c>
      <c r="D111" s="31" t="s">
        <v>76</v>
      </c>
      <c r="E111" s="173">
        <v>2</v>
      </c>
      <c r="F111" s="35">
        <v>10.4</v>
      </c>
      <c r="G111" s="32">
        <v>13</v>
      </c>
      <c r="H111" s="35">
        <v>73.7</v>
      </c>
    </row>
    <row r="112" spans="1:8">
      <c r="A112" s="30">
        <v>110</v>
      </c>
      <c r="B112" s="31" t="s">
        <v>317</v>
      </c>
      <c r="C112" s="31" t="s">
        <v>325</v>
      </c>
      <c r="D112" s="31" t="s">
        <v>76</v>
      </c>
      <c r="E112" s="174">
        <v>0</v>
      </c>
      <c r="F112" s="59">
        <v>0</v>
      </c>
      <c r="G112" s="32">
        <v>7</v>
      </c>
      <c r="H112" s="35">
        <v>53.9</v>
      </c>
    </row>
    <row r="113" spans="1:8">
      <c r="A113" s="30">
        <v>111</v>
      </c>
      <c r="B113" s="31" t="s">
        <v>317</v>
      </c>
      <c r="C113" s="31" t="s">
        <v>327</v>
      </c>
      <c r="D113" s="31" t="s">
        <v>76</v>
      </c>
      <c r="E113" s="174">
        <v>0</v>
      </c>
      <c r="F113" s="59">
        <v>0</v>
      </c>
      <c r="G113" s="32">
        <v>6</v>
      </c>
      <c r="H113" s="35">
        <v>70.8</v>
      </c>
    </row>
    <row r="114" spans="1:8">
      <c r="A114" s="30">
        <v>112</v>
      </c>
      <c r="B114" s="31" t="s">
        <v>317</v>
      </c>
      <c r="C114" s="31" t="s">
        <v>329</v>
      </c>
      <c r="D114" s="31" t="s">
        <v>76</v>
      </c>
      <c r="E114" s="173">
        <v>4</v>
      </c>
      <c r="F114" s="35">
        <v>10.9</v>
      </c>
      <c r="G114" s="32">
        <v>12</v>
      </c>
      <c r="H114" s="35">
        <v>80.7</v>
      </c>
    </row>
    <row r="115" spans="1:8">
      <c r="A115" s="30">
        <v>113</v>
      </c>
      <c r="B115" s="31" t="s">
        <v>317</v>
      </c>
      <c r="C115" s="31" t="s">
        <v>331</v>
      </c>
      <c r="D115" s="31" t="s">
        <v>76</v>
      </c>
      <c r="E115" s="174">
        <v>0</v>
      </c>
      <c r="F115" s="59">
        <v>0</v>
      </c>
      <c r="G115" s="32">
        <v>2</v>
      </c>
      <c r="H115" s="35">
        <v>81</v>
      </c>
    </row>
    <row r="116" spans="1:8">
      <c r="A116" s="30">
        <v>114</v>
      </c>
      <c r="B116" s="31" t="s">
        <v>317</v>
      </c>
      <c r="C116" s="31" t="s">
        <v>333</v>
      </c>
      <c r="D116" s="31" t="s">
        <v>76</v>
      </c>
      <c r="E116" s="173">
        <v>2</v>
      </c>
      <c r="F116" s="35">
        <v>8.4</v>
      </c>
      <c r="G116" s="32">
        <v>12</v>
      </c>
      <c r="H116" s="35">
        <v>75.8</v>
      </c>
    </row>
    <row r="117" spans="1:8">
      <c r="A117" s="30">
        <v>115</v>
      </c>
      <c r="B117" s="31" t="s">
        <v>335</v>
      </c>
      <c r="C117" s="31" t="s">
        <v>336</v>
      </c>
      <c r="D117" s="31" t="s">
        <v>76</v>
      </c>
      <c r="E117" s="173">
        <v>1</v>
      </c>
      <c r="F117" s="35">
        <v>7.9</v>
      </c>
      <c r="G117" s="32">
        <v>3</v>
      </c>
      <c r="H117" s="35">
        <v>77.400000000000006</v>
      </c>
    </row>
    <row r="118" spans="1:8">
      <c r="A118" s="30">
        <v>116</v>
      </c>
      <c r="B118" s="31" t="s">
        <v>335</v>
      </c>
      <c r="C118" s="31" t="s">
        <v>338</v>
      </c>
      <c r="D118" s="31" t="s">
        <v>76</v>
      </c>
      <c r="E118" s="173">
        <v>1</v>
      </c>
      <c r="F118" s="35">
        <v>11.9</v>
      </c>
      <c r="G118" s="32">
        <v>3</v>
      </c>
      <c r="H118" s="35">
        <v>75.2</v>
      </c>
    </row>
    <row r="119" spans="1:8">
      <c r="A119" s="30">
        <v>117</v>
      </c>
      <c r="B119" s="31" t="s">
        <v>335</v>
      </c>
      <c r="C119" s="31" t="s">
        <v>340</v>
      </c>
      <c r="D119" s="31" t="s">
        <v>76</v>
      </c>
      <c r="E119" s="173">
        <v>1</v>
      </c>
      <c r="F119" s="35">
        <v>10.6</v>
      </c>
      <c r="G119" s="32">
        <v>6</v>
      </c>
      <c r="H119" s="35">
        <v>69.900000000000006</v>
      </c>
    </row>
    <row r="120" spans="1:8">
      <c r="A120" s="30">
        <v>118</v>
      </c>
      <c r="B120" s="31" t="s">
        <v>335</v>
      </c>
      <c r="C120" s="31" t="s">
        <v>342</v>
      </c>
      <c r="D120" s="31" t="s">
        <v>76</v>
      </c>
      <c r="E120" s="173">
        <v>1</v>
      </c>
      <c r="F120" s="35">
        <v>9.5</v>
      </c>
      <c r="G120" s="32">
        <v>4</v>
      </c>
      <c r="H120" s="35">
        <v>77.7</v>
      </c>
    </row>
    <row r="121" spans="1:8">
      <c r="A121" s="30">
        <v>119</v>
      </c>
      <c r="B121" s="31" t="s">
        <v>335</v>
      </c>
      <c r="C121" s="31" t="s">
        <v>344</v>
      </c>
      <c r="D121" s="31" t="s">
        <v>76</v>
      </c>
      <c r="E121" s="173">
        <v>1</v>
      </c>
      <c r="F121" s="35">
        <v>18.8</v>
      </c>
      <c r="G121" s="32">
        <v>3</v>
      </c>
      <c r="H121" s="35">
        <v>67.400000000000006</v>
      </c>
    </row>
    <row r="122" spans="1:8" ht="15" customHeight="1">
      <c r="A122" s="30">
        <v>120</v>
      </c>
      <c r="B122" s="31" t="s">
        <v>335</v>
      </c>
      <c r="C122" s="31" t="s">
        <v>346</v>
      </c>
      <c r="D122" s="31" t="s">
        <v>107</v>
      </c>
      <c r="E122" s="173">
        <v>3</v>
      </c>
      <c r="F122" s="35">
        <v>13.6</v>
      </c>
      <c r="G122" s="32">
        <v>11</v>
      </c>
      <c r="H122" s="35">
        <v>86.9</v>
      </c>
    </row>
    <row r="123" spans="1:8">
      <c r="A123" s="30">
        <v>121</v>
      </c>
      <c r="B123" s="31" t="s">
        <v>349</v>
      </c>
      <c r="C123" s="31" t="s">
        <v>350</v>
      </c>
      <c r="D123" s="31" t="s">
        <v>76</v>
      </c>
      <c r="E123" s="174">
        <v>0</v>
      </c>
      <c r="F123" s="59">
        <v>0</v>
      </c>
      <c r="G123" s="32">
        <v>4</v>
      </c>
      <c r="H123" s="35">
        <v>62.9</v>
      </c>
    </row>
    <row r="124" spans="1:8">
      <c r="A124" s="30">
        <v>122</v>
      </c>
      <c r="B124" s="31" t="s">
        <v>349</v>
      </c>
      <c r="C124" s="31" t="s">
        <v>352</v>
      </c>
      <c r="D124" s="31" t="s">
        <v>76</v>
      </c>
      <c r="E124" s="174">
        <v>0</v>
      </c>
      <c r="F124" s="59">
        <v>0</v>
      </c>
      <c r="G124" s="32">
        <v>1</v>
      </c>
      <c r="H124" s="35">
        <v>54.1</v>
      </c>
    </row>
    <row r="125" spans="1:8">
      <c r="A125" s="30">
        <v>123</v>
      </c>
      <c r="B125" s="31" t="s">
        <v>349</v>
      </c>
      <c r="C125" s="31" t="s">
        <v>354</v>
      </c>
      <c r="D125" s="31" t="s">
        <v>76</v>
      </c>
      <c r="E125" s="174">
        <v>0</v>
      </c>
      <c r="F125" s="59">
        <v>0</v>
      </c>
      <c r="G125" s="32">
        <v>1</v>
      </c>
      <c r="H125" s="35">
        <v>1.5</v>
      </c>
    </row>
    <row r="126" spans="1:8">
      <c r="A126" s="30">
        <v>124</v>
      </c>
      <c r="B126" s="68" t="s">
        <v>349</v>
      </c>
      <c r="C126" s="68" t="s">
        <v>356</v>
      </c>
      <c r="D126" s="68" t="s">
        <v>76</v>
      </c>
      <c r="E126" s="174">
        <v>0</v>
      </c>
      <c r="F126" s="59">
        <v>0</v>
      </c>
      <c r="G126" s="32">
        <v>9</v>
      </c>
      <c r="H126" s="35">
        <v>65.8</v>
      </c>
    </row>
    <row r="127" spans="1:8">
      <c r="A127" s="30">
        <v>125</v>
      </c>
      <c r="B127" s="31" t="s">
        <v>349</v>
      </c>
      <c r="C127" s="31" t="s">
        <v>359</v>
      </c>
      <c r="D127" s="31" t="s">
        <v>72</v>
      </c>
      <c r="E127" s="174">
        <v>0</v>
      </c>
      <c r="F127" s="59">
        <v>0</v>
      </c>
      <c r="G127" s="32">
        <v>5</v>
      </c>
      <c r="H127" s="35">
        <v>86.9</v>
      </c>
    </row>
    <row r="128" spans="1:8">
      <c r="A128" s="30">
        <v>126</v>
      </c>
      <c r="B128" s="31" t="s">
        <v>361</v>
      </c>
      <c r="C128" s="31" t="s">
        <v>362</v>
      </c>
      <c r="D128" s="31" t="s">
        <v>76</v>
      </c>
      <c r="E128" s="174">
        <v>0</v>
      </c>
      <c r="F128" s="59">
        <v>0</v>
      </c>
      <c r="G128" s="32">
        <v>1</v>
      </c>
      <c r="H128" s="35">
        <v>71.400000000000006</v>
      </c>
    </row>
    <row r="129" spans="1:8">
      <c r="A129" s="30">
        <v>127</v>
      </c>
      <c r="B129" s="31" t="s">
        <v>361</v>
      </c>
      <c r="C129" s="31" t="s">
        <v>364</v>
      </c>
      <c r="D129" s="31" t="s">
        <v>76</v>
      </c>
      <c r="E129" s="174">
        <v>0</v>
      </c>
      <c r="F129" s="59">
        <v>0</v>
      </c>
      <c r="G129" s="32">
        <v>2</v>
      </c>
      <c r="H129" s="35">
        <v>56.6</v>
      </c>
    </row>
    <row r="130" spans="1:8" ht="18.75" customHeight="1">
      <c r="A130" s="30">
        <v>128</v>
      </c>
      <c r="B130" s="31" t="s">
        <v>361</v>
      </c>
      <c r="C130" s="31" t="s">
        <v>366</v>
      </c>
      <c r="D130" s="31" t="s">
        <v>107</v>
      </c>
      <c r="E130" s="174">
        <v>0</v>
      </c>
      <c r="F130" s="59">
        <v>0</v>
      </c>
      <c r="G130" s="32">
        <v>7</v>
      </c>
      <c r="H130" s="35">
        <v>79.599999999999994</v>
      </c>
    </row>
    <row r="131" spans="1:8">
      <c r="A131" s="30">
        <v>129</v>
      </c>
      <c r="B131" s="31" t="s">
        <v>361</v>
      </c>
      <c r="C131" s="31" t="s">
        <v>369</v>
      </c>
      <c r="D131" s="31" t="s">
        <v>76</v>
      </c>
      <c r="E131" s="173">
        <v>1</v>
      </c>
      <c r="F131" s="35">
        <v>12.3</v>
      </c>
      <c r="G131" s="32">
        <v>5</v>
      </c>
      <c r="H131" s="35">
        <v>69.599999999999994</v>
      </c>
    </row>
    <row r="132" spans="1:8" ht="18" customHeight="1">
      <c r="A132" s="30">
        <v>130</v>
      </c>
      <c r="B132" s="31" t="s">
        <v>361</v>
      </c>
      <c r="C132" s="31" t="s">
        <v>371</v>
      </c>
      <c r="D132" s="31" t="s">
        <v>107</v>
      </c>
      <c r="E132" s="173">
        <v>1</v>
      </c>
      <c r="F132" s="35">
        <v>12.7</v>
      </c>
      <c r="G132" s="32">
        <v>1</v>
      </c>
      <c r="H132" s="35">
        <v>55.1</v>
      </c>
    </row>
    <row r="133" spans="1:8">
      <c r="A133" s="30">
        <v>131</v>
      </c>
      <c r="B133" s="31" t="s">
        <v>361</v>
      </c>
      <c r="C133" s="31" t="s">
        <v>373</v>
      </c>
      <c r="D133" s="31" t="s">
        <v>76</v>
      </c>
      <c r="E133" s="174">
        <v>0</v>
      </c>
      <c r="F133" s="59">
        <v>0</v>
      </c>
      <c r="G133" s="32">
        <v>8</v>
      </c>
      <c r="H133" s="35">
        <v>67.7</v>
      </c>
    </row>
    <row r="134" spans="1:8" ht="19.5" customHeight="1">
      <c r="A134" s="30">
        <v>132</v>
      </c>
      <c r="B134" s="31" t="s">
        <v>361</v>
      </c>
      <c r="C134" s="31" t="s">
        <v>375</v>
      </c>
      <c r="D134" s="31" t="s">
        <v>107</v>
      </c>
      <c r="E134" s="174">
        <v>0</v>
      </c>
      <c r="F134" s="59">
        <v>0</v>
      </c>
      <c r="G134" s="32">
        <v>3</v>
      </c>
      <c r="H134" s="35">
        <v>34.4</v>
      </c>
    </row>
    <row r="135" spans="1:8">
      <c r="A135" s="30">
        <v>133</v>
      </c>
      <c r="B135" s="31" t="s">
        <v>361</v>
      </c>
      <c r="C135" s="31" t="s">
        <v>377</v>
      </c>
      <c r="D135" s="31" t="s">
        <v>72</v>
      </c>
      <c r="E135" s="174">
        <v>0</v>
      </c>
      <c r="F135" s="59">
        <v>0</v>
      </c>
      <c r="G135" s="32">
        <v>1</v>
      </c>
      <c r="H135" s="35">
        <v>81.3</v>
      </c>
    </row>
    <row r="136" spans="1:8">
      <c r="A136" s="30">
        <v>134</v>
      </c>
      <c r="B136" s="31" t="s">
        <v>361</v>
      </c>
      <c r="C136" s="31" t="s">
        <v>377</v>
      </c>
      <c r="D136" s="31" t="s">
        <v>76</v>
      </c>
      <c r="E136" s="174">
        <v>0</v>
      </c>
      <c r="F136" s="59">
        <v>0</v>
      </c>
      <c r="G136" s="32">
        <v>5</v>
      </c>
      <c r="H136" s="35">
        <v>78.400000000000006</v>
      </c>
    </row>
    <row r="137" spans="1:8">
      <c r="A137" s="30">
        <v>135</v>
      </c>
      <c r="B137" s="31" t="s">
        <v>361</v>
      </c>
      <c r="C137" s="31" t="s">
        <v>380</v>
      </c>
      <c r="D137" s="31" t="s">
        <v>76</v>
      </c>
      <c r="E137" s="174">
        <v>0</v>
      </c>
      <c r="F137" s="59">
        <v>0</v>
      </c>
      <c r="G137" s="32">
        <v>2</v>
      </c>
      <c r="H137" s="35">
        <v>77.7</v>
      </c>
    </row>
    <row r="138" spans="1:8" ht="14.25" customHeight="1">
      <c r="A138" s="30">
        <v>136</v>
      </c>
      <c r="B138" s="31" t="s">
        <v>361</v>
      </c>
      <c r="C138" s="31" t="s">
        <v>382</v>
      </c>
      <c r="D138" s="31" t="s">
        <v>107</v>
      </c>
      <c r="E138" s="173">
        <v>1</v>
      </c>
      <c r="F138" s="35">
        <v>15.7</v>
      </c>
      <c r="G138" s="32">
        <v>4</v>
      </c>
      <c r="H138" s="35">
        <v>61.8</v>
      </c>
    </row>
    <row r="139" spans="1:8" ht="15.75" customHeight="1">
      <c r="A139" s="30">
        <v>137</v>
      </c>
      <c r="B139" s="31" t="s">
        <v>361</v>
      </c>
      <c r="C139" s="31" t="s">
        <v>384</v>
      </c>
      <c r="D139" s="31" t="s">
        <v>107</v>
      </c>
      <c r="E139" s="173">
        <v>1</v>
      </c>
      <c r="F139" s="35">
        <v>4.9000000000000004</v>
      </c>
      <c r="G139" s="32">
        <v>5</v>
      </c>
      <c r="H139" s="35">
        <v>76.7</v>
      </c>
    </row>
    <row r="140" spans="1:8">
      <c r="A140" s="30">
        <v>138</v>
      </c>
      <c r="B140" s="31" t="s">
        <v>361</v>
      </c>
      <c r="C140" s="31" t="s">
        <v>386</v>
      </c>
      <c r="D140" s="31" t="s">
        <v>76</v>
      </c>
      <c r="E140" s="174">
        <v>0</v>
      </c>
      <c r="F140" s="59">
        <v>0</v>
      </c>
      <c r="G140" s="32">
        <v>6</v>
      </c>
      <c r="H140" s="35">
        <v>82.1</v>
      </c>
    </row>
    <row r="141" spans="1:8" ht="15.75" customHeight="1">
      <c r="A141" s="30">
        <v>139</v>
      </c>
      <c r="B141" s="31" t="s">
        <v>389</v>
      </c>
      <c r="C141" s="31" t="s">
        <v>390</v>
      </c>
      <c r="D141" s="31" t="s">
        <v>107</v>
      </c>
      <c r="E141" s="173">
        <v>2</v>
      </c>
      <c r="F141" s="35">
        <v>13.3</v>
      </c>
      <c r="G141" s="32">
        <v>6</v>
      </c>
      <c r="H141" s="35">
        <v>92.9</v>
      </c>
    </row>
    <row r="142" spans="1:8">
      <c r="A142" s="30">
        <v>140</v>
      </c>
      <c r="B142" s="31" t="s">
        <v>389</v>
      </c>
      <c r="C142" s="31" t="s">
        <v>392</v>
      </c>
      <c r="D142" s="31" t="s">
        <v>76</v>
      </c>
      <c r="E142" s="174">
        <v>0</v>
      </c>
      <c r="F142" s="59">
        <v>0</v>
      </c>
      <c r="G142" s="32">
        <v>3</v>
      </c>
      <c r="H142" s="35">
        <v>66.900000000000006</v>
      </c>
    </row>
    <row r="143" spans="1:8" ht="17.25" customHeight="1">
      <c r="A143" s="30">
        <v>141</v>
      </c>
      <c r="B143" s="31" t="s">
        <v>389</v>
      </c>
      <c r="C143" s="31" t="s">
        <v>394</v>
      </c>
      <c r="D143" s="31" t="s">
        <v>107</v>
      </c>
      <c r="E143" s="174">
        <v>0</v>
      </c>
      <c r="F143" s="59">
        <v>0</v>
      </c>
      <c r="G143" s="32">
        <v>5</v>
      </c>
      <c r="H143" s="35">
        <v>74.3</v>
      </c>
    </row>
    <row r="144" spans="1:8" ht="15" customHeight="1">
      <c r="A144" s="30">
        <v>142</v>
      </c>
      <c r="B144" s="31" t="s">
        <v>389</v>
      </c>
      <c r="C144" s="31" t="s">
        <v>396</v>
      </c>
      <c r="D144" s="31" t="s">
        <v>107</v>
      </c>
      <c r="E144" s="174">
        <v>0</v>
      </c>
      <c r="F144" s="59">
        <v>0</v>
      </c>
      <c r="G144" s="32">
        <v>4</v>
      </c>
      <c r="H144" s="35">
        <v>50.9</v>
      </c>
    </row>
    <row r="145" spans="1:9">
      <c r="A145" s="30">
        <v>143</v>
      </c>
      <c r="B145" s="69" t="s">
        <v>389</v>
      </c>
      <c r="C145" s="69" t="s">
        <v>275</v>
      </c>
      <c r="D145" s="69" t="s">
        <v>76</v>
      </c>
      <c r="E145" s="174">
        <v>0</v>
      </c>
      <c r="F145" s="59">
        <v>0</v>
      </c>
      <c r="G145" s="32">
        <v>4</v>
      </c>
      <c r="H145" s="35">
        <v>64.8</v>
      </c>
    </row>
    <row r="146" spans="1:9" ht="15" customHeight="1">
      <c r="A146" s="30">
        <v>144</v>
      </c>
      <c r="B146" s="61" t="s">
        <v>389</v>
      </c>
      <c r="C146" s="61" t="s">
        <v>399</v>
      </c>
      <c r="D146" s="61" t="s">
        <v>107</v>
      </c>
      <c r="E146" s="173">
        <v>1</v>
      </c>
      <c r="F146" s="35">
        <v>4</v>
      </c>
      <c r="G146" s="32">
        <v>13</v>
      </c>
      <c r="H146" s="35">
        <v>76.400000000000006</v>
      </c>
    </row>
    <row r="147" spans="1:9">
      <c r="A147" s="72">
        <v>145</v>
      </c>
      <c r="B147" s="20"/>
      <c r="C147" s="73" t="s">
        <v>401</v>
      </c>
      <c r="D147" s="74"/>
      <c r="E147" s="76">
        <f>SUM(E3:E146)</f>
        <v>175</v>
      </c>
      <c r="F147" s="92">
        <v>10</v>
      </c>
      <c r="G147" s="32">
        <v>1084</v>
      </c>
      <c r="H147" s="35">
        <v>82</v>
      </c>
    </row>
    <row r="149" spans="1:9" ht="18" customHeight="1">
      <c r="I149" s="15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Q149"/>
  <sheetViews>
    <sheetView workbookViewId="0">
      <pane xSplit="4" topLeftCell="N1" activePane="topRight" state="frozen"/>
      <selection pane="topRight" activeCell="T27" sqref="T27"/>
    </sheetView>
  </sheetViews>
  <sheetFormatPr defaultRowHeight="15"/>
  <cols>
    <col min="1" max="1" width="5.28515625" customWidth="1"/>
    <col min="2" max="2" width="18.42578125" customWidth="1"/>
    <col min="3" max="3" width="18.7109375" customWidth="1"/>
    <col min="4" max="4" width="14.85546875" customWidth="1"/>
    <col min="6" max="6" width="13.140625" customWidth="1"/>
    <col min="7" max="7" width="11.140625" customWidth="1"/>
    <col min="9" max="9" width="11.5703125" customWidth="1"/>
    <col min="10" max="10" width="10.7109375" customWidth="1"/>
    <col min="11" max="11" width="11.7109375" customWidth="1"/>
    <col min="12" max="12" width="11" customWidth="1"/>
    <col min="13" max="13" width="20.140625" customWidth="1"/>
    <col min="15" max="15" width="17.85546875" customWidth="1"/>
    <col min="16" max="16" width="11.5703125" customWidth="1"/>
    <col min="17" max="17" width="12.7109375" customWidth="1"/>
  </cols>
  <sheetData>
    <row r="1" spans="1:17" ht="45.75" thickTop="1">
      <c r="A1" s="1" t="s">
        <v>0</v>
      </c>
      <c r="B1" s="2" t="s">
        <v>1</v>
      </c>
      <c r="C1" s="2" t="s">
        <v>2</v>
      </c>
      <c r="D1" s="2" t="s">
        <v>3</v>
      </c>
      <c r="E1" s="4" t="s">
        <v>55</v>
      </c>
      <c r="F1" s="4" t="s">
        <v>56</v>
      </c>
      <c r="G1" s="4" t="s">
        <v>57</v>
      </c>
      <c r="H1" s="4" t="s">
        <v>58</v>
      </c>
      <c r="I1" s="4" t="s">
        <v>59</v>
      </c>
      <c r="J1" s="4" t="s">
        <v>60</v>
      </c>
      <c r="K1" s="4" t="s">
        <v>61</v>
      </c>
      <c r="L1" s="4" t="s">
        <v>62</v>
      </c>
      <c r="M1" s="4" t="s">
        <v>63</v>
      </c>
      <c r="N1" s="4" t="s">
        <v>64</v>
      </c>
      <c r="O1" s="4" t="s">
        <v>65</v>
      </c>
      <c r="P1" s="4" t="s">
        <v>66</v>
      </c>
      <c r="Q1" s="4" t="s">
        <v>67</v>
      </c>
    </row>
    <row r="2" spans="1:17" ht="15.75" thickBot="1">
      <c r="A2" s="16" t="s">
        <v>69</v>
      </c>
      <c r="B2" s="17" t="s">
        <v>69</v>
      </c>
      <c r="C2" s="17" t="s">
        <v>69</v>
      </c>
      <c r="D2" s="18"/>
      <c r="E2" s="19"/>
      <c r="F2" s="19"/>
      <c r="G2" s="19"/>
      <c r="H2" s="28"/>
      <c r="I2" s="19"/>
      <c r="J2" s="19"/>
      <c r="K2" s="19"/>
      <c r="L2" s="19"/>
      <c r="M2" s="19"/>
      <c r="N2" s="19"/>
      <c r="O2" s="19"/>
      <c r="P2" s="20"/>
      <c r="Q2" s="20"/>
    </row>
    <row r="3" spans="1:17" ht="15.75" thickTop="1">
      <c r="A3" s="30">
        <v>1</v>
      </c>
      <c r="B3" s="31" t="s">
        <v>70</v>
      </c>
      <c r="C3" s="31" t="s">
        <v>71</v>
      </c>
      <c r="D3" s="31" t="s">
        <v>72</v>
      </c>
      <c r="E3" s="29">
        <v>0</v>
      </c>
      <c r="F3" s="20">
        <v>1</v>
      </c>
      <c r="G3" s="51">
        <v>0</v>
      </c>
      <c r="H3" s="51">
        <v>1</v>
      </c>
      <c r="I3" s="51">
        <v>1</v>
      </c>
      <c r="J3" s="51">
        <v>0</v>
      </c>
      <c r="K3" s="51">
        <v>0</v>
      </c>
      <c r="L3" s="51">
        <v>0</v>
      </c>
      <c r="M3" s="51">
        <v>0</v>
      </c>
      <c r="N3" s="51">
        <v>1</v>
      </c>
      <c r="O3" s="52">
        <v>1</v>
      </c>
      <c r="P3" s="20">
        <v>0</v>
      </c>
      <c r="Q3" s="20">
        <v>0</v>
      </c>
    </row>
    <row r="4" spans="1:17">
      <c r="A4" s="30">
        <v>2</v>
      </c>
      <c r="B4" s="31" t="s">
        <v>70</v>
      </c>
      <c r="C4" s="31" t="s">
        <v>71</v>
      </c>
      <c r="D4" s="31" t="s">
        <v>76</v>
      </c>
      <c r="E4" s="29">
        <v>1</v>
      </c>
      <c r="F4" s="20">
        <v>0</v>
      </c>
      <c r="G4" s="51">
        <v>0</v>
      </c>
      <c r="H4" s="51">
        <v>1</v>
      </c>
      <c r="I4" s="51">
        <v>1</v>
      </c>
      <c r="J4" s="51">
        <v>0</v>
      </c>
      <c r="K4" s="51">
        <v>0</v>
      </c>
      <c r="L4" s="51">
        <v>0</v>
      </c>
      <c r="M4" s="51">
        <v>0</v>
      </c>
      <c r="N4" s="51">
        <v>1</v>
      </c>
      <c r="O4" s="52">
        <v>0</v>
      </c>
      <c r="P4" s="20">
        <v>1</v>
      </c>
      <c r="Q4" s="20">
        <v>0</v>
      </c>
    </row>
    <row r="5" spans="1:17">
      <c r="A5" s="30">
        <v>3</v>
      </c>
      <c r="B5" s="31" t="s">
        <v>70</v>
      </c>
      <c r="C5" s="31" t="s">
        <v>80</v>
      </c>
      <c r="D5" s="31" t="s">
        <v>76</v>
      </c>
      <c r="E5" s="29">
        <v>0</v>
      </c>
      <c r="F5" s="20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2">
        <v>0</v>
      </c>
      <c r="P5" s="20">
        <v>0</v>
      </c>
      <c r="Q5" s="20">
        <v>0</v>
      </c>
    </row>
    <row r="6" spans="1:17">
      <c r="A6" s="30">
        <v>4</v>
      </c>
      <c r="B6" s="31" t="s">
        <v>70</v>
      </c>
      <c r="C6" s="31" t="s">
        <v>82</v>
      </c>
      <c r="D6" s="31" t="s">
        <v>72</v>
      </c>
      <c r="E6" s="29">
        <v>1</v>
      </c>
      <c r="F6" s="20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6">
        <v>0</v>
      </c>
      <c r="N6" s="56">
        <v>1</v>
      </c>
      <c r="O6" s="57">
        <v>2</v>
      </c>
      <c r="P6" s="20">
        <v>0</v>
      </c>
      <c r="Q6" s="20">
        <v>0</v>
      </c>
    </row>
    <row r="7" spans="1:17">
      <c r="A7" s="30">
        <v>5</v>
      </c>
      <c r="B7" s="31" t="s">
        <v>70</v>
      </c>
      <c r="C7" s="31" t="s">
        <v>85</v>
      </c>
      <c r="D7" s="31" t="s">
        <v>76</v>
      </c>
      <c r="E7" s="29">
        <v>0</v>
      </c>
      <c r="F7" s="20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6">
        <v>0</v>
      </c>
      <c r="N7" s="56">
        <v>0</v>
      </c>
      <c r="O7" s="57">
        <v>0</v>
      </c>
      <c r="P7" s="20">
        <v>0</v>
      </c>
      <c r="Q7" s="20">
        <v>0</v>
      </c>
    </row>
    <row r="8" spans="1:17">
      <c r="A8" s="30">
        <v>6</v>
      </c>
      <c r="B8" s="31" t="s">
        <v>70</v>
      </c>
      <c r="C8" s="31" t="s">
        <v>87</v>
      </c>
      <c r="D8" s="31" t="s">
        <v>72</v>
      </c>
      <c r="E8" s="29">
        <v>0</v>
      </c>
      <c r="F8" s="20">
        <v>1</v>
      </c>
      <c r="G8" s="51">
        <v>0</v>
      </c>
      <c r="H8" s="51">
        <v>0</v>
      </c>
      <c r="I8" s="51">
        <v>2</v>
      </c>
      <c r="J8" s="51">
        <v>0</v>
      </c>
      <c r="K8" s="51">
        <v>0</v>
      </c>
      <c r="L8" s="51">
        <v>0</v>
      </c>
      <c r="M8" s="56">
        <v>0</v>
      </c>
      <c r="N8" s="56">
        <v>0</v>
      </c>
      <c r="O8" s="57">
        <v>0</v>
      </c>
      <c r="P8" s="20">
        <v>0</v>
      </c>
      <c r="Q8" s="20">
        <v>0</v>
      </c>
    </row>
    <row r="9" spans="1:17">
      <c r="A9" s="30">
        <v>7</v>
      </c>
      <c r="B9" s="31" t="s">
        <v>70</v>
      </c>
      <c r="C9" s="31" t="s">
        <v>89</v>
      </c>
      <c r="D9" s="31" t="s">
        <v>76</v>
      </c>
      <c r="E9" s="29">
        <v>0</v>
      </c>
      <c r="F9" s="20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6">
        <v>0</v>
      </c>
      <c r="N9" s="56">
        <v>2</v>
      </c>
      <c r="O9" s="57">
        <v>0</v>
      </c>
      <c r="P9" s="20">
        <v>0</v>
      </c>
      <c r="Q9" s="20">
        <v>0</v>
      </c>
    </row>
    <row r="10" spans="1:17">
      <c r="A10" s="30">
        <v>8</v>
      </c>
      <c r="B10" s="31" t="s">
        <v>70</v>
      </c>
      <c r="C10" s="31" t="s">
        <v>91</v>
      </c>
      <c r="D10" s="31" t="s">
        <v>76</v>
      </c>
      <c r="E10" s="29">
        <v>1</v>
      </c>
      <c r="F10" s="20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6">
        <v>0</v>
      </c>
      <c r="N10" s="56">
        <v>1</v>
      </c>
      <c r="O10" s="57">
        <v>0</v>
      </c>
      <c r="P10" s="20">
        <v>0</v>
      </c>
      <c r="Q10" s="20">
        <v>0</v>
      </c>
    </row>
    <row r="11" spans="1:17">
      <c r="A11" s="30">
        <v>9</v>
      </c>
      <c r="B11" s="31" t="s">
        <v>70</v>
      </c>
      <c r="C11" s="31" t="s">
        <v>93</v>
      </c>
      <c r="D11" s="31" t="s">
        <v>76</v>
      </c>
      <c r="E11" s="29">
        <v>0</v>
      </c>
      <c r="F11" s="20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6">
        <v>0</v>
      </c>
      <c r="N11" s="56">
        <v>1</v>
      </c>
      <c r="O11" s="57">
        <v>0</v>
      </c>
      <c r="P11" s="20">
        <v>1</v>
      </c>
      <c r="Q11" s="20">
        <v>0</v>
      </c>
    </row>
    <row r="12" spans="1:17">
      <c r="A12" s="30">
        <v>10</v>
      </c>
      <c r="B12" s="31" t="s">
        <v>95</v>
      </c>
      <c r="C12" s="31" t="s">
        <v>96</v>
      </c>
      <c r="D12" s="31" t="s">
        <v>76</v>
      </c>
      <c r="E12" s="29">
        <v>1</v>
      </c>
      <c r="F12" s="20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6">
        <v>0</v>
      </c>
      <c r="N12" s="56">
        <v>0</v>
      </c>
      <c r="O12" s="57">
        <v>0</v>
      </c>
      <c r="P12" s="20">
        <v>0</v>
      </c>
      <c r="Q12" s="20">
        <v>0</v>
      </c>
    </row>
    <row r="13" spans="1:17">
      <c r="A13" s="30">
        <v>11</v>
      </c>
      <c r="B13" s="31" t="s">
        <v>95</v>
      </c>
      <c r="C13" s="31" t="s">
        <v>98</v>
      </c>
      <c r="D13" s="31" t="s">
        <v>76</v>
      </c>
      <c r="E13" s="29">
        <v>0</v>
      </c>
      <c r="F13" s="20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6">
        <v>0</v>
      </c>
      <c r="N13" s="56">
        <v>2</v>
      </c>
      <c r="O13" s="57">
        <v>0</v>
      </c>
      <c r="P13" s="20">
        <v>1</v>
      </c>
      <c r="Q13" s="20">
        <v>0</v>
      </c>
    </row>
    <row r="14" spans="1:17">
      <c r="A14" s="30">
        <v>12</v>
      </c>
      <c r="B14" s="31" t="s">
        <v>95</v>
      </c>
      <c r="C14" s="31" t="s">
        <v>101</v>
      </c>
      <c r="D14" s="31" t="s">
        <v>72</v>
      </c>
      <c r="E14" s="29">
        <v>0</v>
      </c>
      <c r="F14" s="20">
        <v>1</v>
      </c>
      <c r="G14" s="51">
        <v>1</v>
      </c>
      <c r="H14" s="51">
        <v>1</v>
      </c>
      <c r="I14" s="51">
        <v>1</v>
      </c>
      <c r="J14" s="51">
        <v>0</v>
      </c>
      <c r="K14" s="51">
        <v>0</v>
      </c>
      <c r="L14" s="51">
        <v>1</v>
      </c>
      <c r="M14" s="56">
        <v>0</v>
      </c>
      <c r="N14" s="56">
        <v>5</v>
      </c>
      <c r="O14" s="57">
        <v>1</v>
      </c>
      <c r="P14" s="20">
        <v>1</v>
      </c>
      <c r="Q14" s="20">
        <v>0</v>
      </c>
    </row>
    <row r="15" spans="1:17">
      <c r="A15" s="30">
        <v>13</v>
      </c>
      <c r="B15" s="31" t="s">
        <v>95</v>
      </c>
      <c r="C15" s="31" t="s">
        <v>101</v>
      </c>
      <c r="D15" s="31" t="s">
        <v>76</v>
      </c>
      <c r="E15" s="29">
        <v>0</v>
      </c>
      <c r="F15" s="20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6">
        <v>0</v>
      </c>
      <c r="N15" s="56">
        <v>0</v>
      </c>
      <c r="O15" s="57">
        <v>0</v>
      </c>
      <c r="P15" s="20">
        <v>0</v>
      </c>
      <c r="Q15" s="20">
        <v>0</v>
      </c>
    </row>
    <row r="16" spans="1:17">
      <c r="A16" s="30">
        <v>14</v>
      </c>
      <c r="B16" s="31" t="s">
        <v>95</v>
      </c>
      <c r="C16" s="31" t="s">
        <v>104</v>
      </c>
      <c r="D16" s="31" t="s">
        <v>76</v>
      </c>
      <c r="E16" s="29">
        <v>0</v>
      </c>
      <c r="F16" s="20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6">
        <v>0</v>
      </c>
      <c r="N16" s="56">
        <v>0</v>
      </c>
      <c r="O16" s="57">
        <v>0</v>
      </c>
      <c r="P16" s="20">
        <v>0</v>
      </c>
      <c r="Q16" s="20">
        <v>1</v>
      </c>
    </row>
    <row r="17" spans="1:17">
      <c r="A17" s="30">
        <v>15</v>
      </c>
      <c r="B17" s="31" t="s">
        <v>95</v>
      </c>
      <c r="C17" s="31" t="s">
        <v>106</v>
      </c>
      <c r="D17" s="31" t="s">
        <v>107</v>
      </c>
      <c r="E17" s="20">
        <v>1</v>
      </c>
      <c r="F17" s="20">
        <v>0</v>
      </c>
      <c r="G17" s="51">
        <v>0</v>
      </c>
      <c r="H17" s="51">
        <v>0</v>
      </c>
      <c r="I17" s="51">
        <v>2</v>
      </c>
      <c r="J17" s="51">
        <v>0</v>
      </c>
      <c r="K17" s="51">
        <v>0</v>
      </c>
      <c r="L17" s="51">
        <v>0</v>
      </c>
      <c r="M17" s="56">
        <v>0</v>
      </c>
      <c r="N17" s="56">
        <v>1</v>
      </c>
      <c r="O17" s="57">
        <v>0</v>
      </c>
      <c r="P17" s="20">
        <v>0</v>
      </c>
      <c r="Q17" s="20">
        <v>0</v>
      </c>
    </row>
    <row r="18" spans="1:17">
      <c r="A18" s="30">
        <v>16</v>
      </c>
      <c r="B18" s="31" t="s">
        <v>95</v>
      </c>
      <c r="C18" s="31" t="s">
        <v>109</v>
      </c>
      <c r="D18" s="31" t="s">
        <v>107</v>
      </c>
      <c r="E18" s="29">
        <v>0</v>
      </c>
      <c r="F18" s="20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6">
        <v>0</v>
      </c>
      <c r="N18" s="56">
        <v>1</v>
      </c>
      <c r="O18" s="57">
        <v>0</v>
      </c>
      <c r="P18" s="20">
        <v>0</v>
      </c>
      <c r="Q18" s="20">
        <v>0</v>
      </c>
    </row>
    <row r="19" spans="1:17">
      <c r="A19" s="30">
        <v>17</v>
      </c>
      <c r="B19" s="31" t="s">
        <v>95</v>
      </c>
      <c r="C19" s="31" t="s">
        <v>112</v>
      </c>
      <c r="D19" s="31" t="s">
        <v>76</v>
      </c>
      <c r="E19" s="29">
        <v>0</v>
      </c>
      <c r="F19" s="20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6">
        <v>0</v>
      </c>
      <c r="N19" s="56">
        <v>1</v>
      </c>
      <c r="O19" s="57">
        <v>0</v>
      </c>
      <c r="P19" s="20">
        <v>0</v>
      </c>
      <c r="Q19" s="20">
        <v>0</v>
      </c>
    </row>
    <row r="20" spans="1:17">
      <c r="A20" s="30">
        <v>18</v>
      </c>
      <c r="B20" s="31" t="s">
        <v>95</v>
      </c>
      <c r="C20" s="31" t="s">
        <v>114</v>
      </c>
      <c r="D20" s="31" t="s">
        <v>76</v>
      </c>
      <c r="E20" s="29">
        <v>0</v>
      </c>
      <c r="F20" s="20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6">
        <v>0</v>
      </c>
      <c r="N20" s="56">
        <v>0</v>
      </c>
      <c r="O20" s="57">
        <v>0</v>
      </c>
      <c r="P20" s="20">
        <v>0</v>
      </c>
      <c r="Q20" s="20">
        <v>0</v>
      </c>
    </row>
    <row r="21" spans="1:17">
      <c r="A21" s="30">
        <v>19</v>
      </c>
      <c r="B21" s="31" t="s">
        <v>95</v>
      </c>
      <c r="C21" s="31" t="s">
        <v>116</v>
      </c>
      <c r="D21" s="31" t="s">
        <v>76</v>
      </c>
      <c r="E21" s="29">
        <v>0</v>
      </c>
      <c r="F21" s="20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6">
        <v>0</v>
      </c>
      <c r="N21" s="56">
        <v>2</v>
      </c>
      <c r="O21" s="57">
        <v>0</v>
      </c>
      <c r="P21" s="20">
        <v>0</v>
      </c>
      <c r="Q21" s="20">
        <v>1</v>
      </c>
    </row>
    <row r="22" spans="1:17">
      <c r="A22" s="30">
        <v>20</v>
      </c>
      <c r="B22" s="31" t="s">
        <v>118</v>
      </c>
      <c r="C22" s="31" t="s">
        <v>119</v>
      </c>
      <c r="D22" s="31" t="s">
        <v>76</v>
      </c>
      <c r="E22" s="29">
        <v>0</v>
      </c>
      <c r="F22" s="20">
        <v>1</v>
      </c>
      <c r="G22" s="51">
        <v>0</v>
      </c>
      <c r="H22" s="51">
        <v>1</v>
      </c>
      <c r="I22" s="51">
        <v>3</v>
      </c>
      <c r="J22" s="51">
        <v>0</v>
      </c>
      <c r="K22" s="51">
        <v>0</v>
      </c>
      <c r="L22" s="51">
        <v>1</v>
      </c>
      <c r="M22" s="56">
        <v>0</v>
      </c>
      <c r="N22" s="56">
        <v>2</v>
      </c>
      <c r="O22" s="57">
        <v>1</v>
      </c>
      <c r="P22" s="20">
        <v>0</v>
      </c>
      <c r="Q22" s="20">
        <v>0</v>
      </c>
    </row>
    <row r="23" spans="1:17">
      <c r="A23" s="30">
        <v>21</v>
      </c>
      <c r="B23" s="31" t="s">
        <v>118</v>
      </c>
      <c r="C23" s="31" t="s">
        <v>121</v>
      </c>
      <c r="D23" s="31" t="s">
        <v>76</v>
      </c>
      <c r="E23" s="29">
        <v>0</v>
      </c>
      <c r="F23" s="20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6">
        <v>0</v>
      </c>
      <c r="N23" s="56">
        <v>0</v>
      </c>
      <c r="O23" s="57">
        <v>0</v>
      </c>
      <c r="P23" s="20">
        <v>0</v>
      </c>
      <c r="Q23" s="20">
        <v>0</v>
      </c>
    </row>
    <row r="24" spans="1:17">
      <c r="A24" s="30">
        <v>22</v>
      </c>
      <c r="B24" s="31" t="s">
        <v>118</v>
      </c>
      <c r="C24" s="31" t="s">
        <v>123</v>
      </c>
      <c r="D24" s="31" t="s">
        <v>76</v>
      </c>
      <c r="E24" s="29">
        <v>1</v>
      </c>
      <c r="F24" s="20">
        <v>1</v>
      </c>
      <c r="G24" s="51">
        <v>0</v>
      </c>
      <c r="H24" s="51">
        <v>0</v>
      </c>
      <c r="I24" s="51">
        <v>0</v>
      </c>
      <c r="J24" s="51">
        <v>0</v>
      </c>
      <c r="K24" s="51">
        <v>1</v>
      </c>
      <c r="L24" s="51">
        <v>0</v>
      </c>
      <c r="M24" s="56">
        <v>0</v>
      </c>
      <c r="N24" s="56">
        <v>1</v>
      </c>
      <c r="O24" s="57" t="s">
        <v>125</v>
      </c>
      <c r="P24" s="20">
        <v>0</v>
      </c>
      <c r="Q24" s="20">
        <v>0</v>
      </c>
    </row>
    <row r="25" spans="1:17">
      <c r="A25" s="30">
        <v>23</v>
      </c>
      <c r="B25" s="31" t="s">
        <v>118</v>
      </c>
      <c r="C25" s="31" t="s">
        <v>126</v>
      </c>
      <c r="D25" s="31" t="s">
        <v>107</v>
      </c>
      <c r="E25" s="29">
        <v>0</v>
      </c>
      <c r="F25" s="20">
        <v>0</v>
      </c>
      <c r="G25" s="51">
        <v>2</v>
      </c>
      <c r="H25" s="51">
        <v>0</v>
      </c>
      <c r="I25" s="51">
        <v>1</v>
      </c>
      <c r="J25" s="51">
        <v>0</v>
      </c>
      <c r="K25" s="51">
        <v>0</v>
      </c>
      <c r="L25" s="51">
        <v>0</v>
      </c>
      <c r="M25" s="56">
        <v>0</v>
      </c>
      <c r="N25" s="56">
        <v>1</v>
      </c>
      <c r="O25" s="57" t="s">
        <v>128</v>
      </c>
      <c r="P25" s="20">
        <v>1</v>
      </c>
      <c r="Q25" s="20">
        <v>0</v>
      </c>
    </row>
    <row r="26" spans="1:17">
      <c r="A26" s="30">
        <v>24</v>
      </c>
      <c r="B26" s="31" t="s">
        <v>118</v>
      </c>
      <c r="C26" s="31" t="s">
        <v>129</v>
      </c>
      <c r="D26" s="31" t="s">
        <v>76</v>
      </c>
      <c r="E26" s="29">
        <v>0</v>
      </c>
      <c r="F26" s="20">
        <v>1</v>
      </c>
      <c r="G26" s="51">
        <v>0</v>
      </c>
      <c r="H26" s="51">
        <v>0</v>
      </c>
      <c r="I26" s="51">
        <v>1</v>
      </c>
      <c r="J26" s="51">
        <v>0</v>
      </c>
      <c r="K26" s="51">
        <v>0</v>
      </c>
      <c r="L26" s="51">
        <v>0</v>
      </c>
      <c r="M26" s="56">
        <v>1</v>
      </c>
      <c r="N26" s="56">
        <v>3</v>
      </c>
      <c r="O26" s="57" t="s">
        <v>128</v>
      </c>
      <c r="P26" s="20">
        <v>0</v>
      </c>
      <c r="Q26" s="20">
        <v>0</v>
      </c>
    </row>
    <row r="27" spans="1:17">
      <c r="A27" s="30">
        <v>25</v>
      </c>
      <c r="B27" s="31" t="s">
        <v>118</v>
      </c>
      <c r="C27" s="31" t="s">
        <v>131</v>
      </c>
      <c r="D27" s="31" t="s">
        <v>76</v>
      </c>
      <c r="E27" s="29">
        <v>0</v>
      </c>
      <c r="F27" s="20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6">
        <v>0</v>
      </c>
      <c r="N27" s="56">
        <v>7</v>
      </c>
      <c r="O27" s="57" t="s">
        <v>133</v>
      </c>
      <c r="P27" s="20">
        <v>1</v>
      </c>
      <c r="Q27" s="20">
        <v>0</v>
      </c>
    </row>
    <row r="28" spans="1:17">
      <c r="A28" s="30">
        <v>26</v>
      </c>
      <c r="B28" s="31" t="s">
        <v>118</v>
      </c>
      <c r="C28" s="31" t="s">
        <v>134</v>
      </c>
      <c r="D28" s="31" t="s">
        <v>76</v>
      </c>
      <c r="E28" s="29">
        <v>0</v>
      </c>
      <c r="F28" s="20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6">
        <v>0</v>
      </c>
      <c r="N28" s="56">
        <v>2</v>
      </c>
      <c r="O28" s="57" t="s">
        <v>128</v>
      </c>
      <c r="P28" s="20">
        <v>0</v>
      </c>
      <c r="Q28" s="20">
        <v>0</v>
      </c>
    </row>
    <row r="29" spans="1:17">
      <c r="A29" s="30">
        <v>27</v>
      </c>
      <c r="B29" s="31" t="s">
        <v>118</v>
      </c>
      <c r="C29" s="31" t="s">
        <v>136</v>
      </c>
      <c r="D29" s="31" t="s">
        <v>107</v>
      </c>
      <c r="E29" s="29">
        <v>0</v>
      </c>
      <c r="F29" s="20">
        <v>1</v>
      </c>
      <c r="G29" s="51">
        <v>0</v>
      </c>
      <c r="H29" s="51">
        <v>1</v>
      </c>
      <c r="I29" s="51">
        <v>1</v>
      </c>
      <c r="J29" s="51">
        <v>0</v>
      </c>
      <c r="K29" s="51">
        <v>0</v>
      </c>
      <c r="L29" s="51">
        <v>0</v>
      </c>
      <c r="M29" s="56">
        <v>0</v>
      </c>
      <c r="N29" s="56">
        <v>1</v>
      </c>
      <c r="O29" s="57">
        <v>1</v>
      </c>
      <c r="P29" s="20">
        <v>0</v>
      </c>
      <c r="Q29" s="20">
        <v>0</v>
      </c>
    </row>
    <row r="30" spans="1:17">
      <c r="A30" s="30">
        <v>28</v>
      </c>
      <c r="B30" s="31" t="s">
        <v>138</v>
      </c>
      <c r="C30" s="31" t="s">
        <v>139</v>
      </c>
      <c r="D30" s="31" t="s">
        <v>72</v>
      </c>
      <c r="E30" s="29">
        <v>0</v>
      </c>
      <c r="F30" s="20">
        <v>1</v>
      </c>
      <c r="G30" s="51">
        <v>0</v>
      </c>
      <c r="H30" s="51">
        <v>1</v>
      </c>
      <c r="I30" s="51">
        <v>2</v>
      </c>
      <c r="J30" s="51">
        <v>0</v>
      </c>
      <c r="K30" s="51">
        <v>1</v>
      </c>
      <c r="L30" s="51">
        <v>0</v>
      </c>
      <c r="M30" s="56">
        <v>1</v>
      </c>
      <c r="N30" s="56">
        <v>3</v>
      </c>
      <c r="O30" s="57">
        <v>2</v>
      </c>
      <c r="P30" s="20">
        <v>1</v>
      </c>
      <c r="Q30" s="20">
        <v>0</v>
      </c>
    </row>
    <row r="31" spans="1:17">
      <c r="A31" s="30">
        <v>29</v>
      </c>
      <c r="B31" s="31" t="s">
        <v>138</v>
      </c>
      <c r="C31" s="31" t="s">
        <v>139</v>
      </c>
      <c r="D31" s="31" t="s">
        <v>76</v>
      </c>
      <c r="E31" s="29">
        <v>0</v>
      </c>
      <c r="F31" s="20">
        <v>0</v>
      </c>
      <c r="G31" s="51">
        <v>0</v>
      </c>
      <c r="H31" s="51">
        <v>0</v>
      </c>
      <c r="I31" s="51">
        <v>1</v>
      </c>
      <c r="J31" s="51">
        <v>0</v>
      </c>
      <c r="K31" s="51">
        <v>0</v>
      </c>
      <c r="L31" s="51">
        <v>0</v>
      </c>
      <c r="M31" s="56">
        <v>0</v>
      </c>
      <c r="N31" s="56">
        <v>0</v>
      </c>
      <c r="O31" s="57">
        <v>0</v>
      </c>
      <c r="P31" s="20">
        <v>0</v>
      </c>
      <c r="Q31" s="20">
        <v>0</v>
      </c>
    </row>
    <row r="32" spans="1:17">
      <c r="A32" s="30">
        <v>30</v>
      </c>
      <c r="B32" s="31" t="s">
        <v>138</v>
      </c>
      <c r="C32" s="31" t="s">
        <v>142</v>
      </c>
      <c r="D32" s="31" t="s">
        <v>76</v>
      </c>
      <c r="E32" s="29">
        <v>0</v>
      </c>
      <c r="F32" s="20">
        <v>0</v>
      </c>
      <c r="G32" s="51">
        <v>0</v>
      </c>
      <c r="H32" s="51">
        <v>0</v>
      </c>
      <c r="I32" s="51">
        <v>1</v>
      </c>
      <c r="J32" s="51">
        <v>0</v>
      </c>
      <c r="K32" s="51">
        <v>0</v>
      </c>
      <c r="L32" s="51">
        <v>0</v>
      </c>
      <c r="M32" s="56">
        <v>0</v>
      </c>
      <c r="N32" s="56">
        <v>0</v>
      </c>
      <c r="O32" s="57">
        <v>0</v>
      </c>
      <c r="P32" s="20">
        <v>0</v>
      </c>
      <c r="Q32" s="20">
        <v>0</v>
      </c>
    </row>
    <row r="33" spans="1:17">
      <c r="A33" s="30">
        <v>31</v>
      </c>
      <c r="B33" s="31" t="s">
        <v>138</v>
      </c>
      <c r="C33" s="31" t="s">
        <v>144</v>
      </c>
      <c r="D33" s="31" t="s">
        <v>76</v>
      </c>
      <c r="E33" s="29">
        <v>0</v>
      </c>
      <c r="F33" s="20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1</v>
      </c>
      <c r="M33" s="56">
        <v>0</v>
      </c>
      <c r="N33" s="56">
        <v>0</v>
      </c>
      <c r="O33" s="57">
        <v>1</v>
      </c>
      <c r="P33" s="20">
        <v>1</v>
      </c>
      <c r="Q33" s="20">
        <v>0</v>
      </c>
    </row>
    <row r="34" spans="1:17">
      <c r="A34" s="30">
        <v>32</v>
      </c>
      <c r="B34" s="31" t="s">
        <v>138</v>
      </c>
      <c r="C34" s="31" t="s">
        <v>146</v>
      </c>
      <c r="D34" s="31" t="s">
        <v>76</v>
      </c>
      <c r="E34" s="29">
        <v>0</v>
      </c>
      <c r="F34" s="20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6">
        <v>0</v>
      </c>
      <c r="N34" s="56">
        <v>1</v>
      </c>
      <c r="O34" s="57">
        <v>0</v>
      </c>
      <c r="P34" s="20">
        <v>0</v>
      </c>
      <c r="Q34" s="20">
        <v>0</v>
      </c>
    </row>
    <row r="35" spans="1:17">
      <c r="A35" s="30">
        <v>33</v>
      </c>
      <c r="B35" s="31" t="s">
        <v>138</v>
      </c>
      <c r="C35" s="31" t="s">
        <v>148</v>
      </c>
      <c r="D35" s="31" t="s">
        <v>76</v>
      </c>
      <c r="E35" s="29">
        <v>0</v>
      </c>
      <c r="F35" s="20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6">
        <v>0</v>
      </c>
      <c r="N35" s="56">
        <v>0</v>
      </c>
      <c r="O35" s="57">
        <v>0</v>
      </c>
      <c r="P35" s="20">
        <v>0</v>
      </c>
      <c r="Q35" s="20">
        <v>0</v>
      </c>
    </row>
    <row r="36" spans="1:17">
      <c r="A36" s="30">
        <v>34</v>
      </c>
      <c r="B36" s="31" t="s">
        <v>138</v>
      </c>
      <c r="C36" s="31" t="s">
        <v>150</v>
      </c>
      <c r="D36" s="31" t="s">
        <v>76</v>
      </c>
      <c r="E36" s="29">
        <v>1</v>
      </c>
      <c r="F36" s="20">
        <v>0</v>
      </c>
      <c r="G36" s="51">
        <v>0</v>
      </c>
      <c r="H36" s="51">
        <v>0</v>
      </c>
      <c r="I36" s="51">
        <v>2</v>
      </c>
      <c r="J36" s="51">
        <v>0</v>
      </c>
      <c r="K36" s="51">
        <v>0</v>
      </c>
      <c r="L36" s="51">
        <v>0</v>
      </c>
      <c r="M36" s="56">
        <v>0</v>
      </c>
      <c r="N36" s="56">
        <v>0</v>
      </c>
      <c r="O36" s="57">
        <v>0</v>
      </c>
      <c r="P36" s="20">
        <v>0</v>
      </c>
      <c r="Q36" s="20">
        <v>0</v>
      </c>
    </row>
    <row r="37" spans="1:17">
      <c r="A37" s="30">
        <v>35</v>
      </c>
      <c r="B37" s="31" t="s">
        <v>152</v>
      </c>
      <c r="C37" s="31" t="s">
        <v>153</v>
      </c>
      <c r="D37" s="31" t="s">
        <v>76</v>
      </c>
      <c r="E37" s="29">
        <v>1</v>
      </c>
      <c r="F37" s="20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6">
        <v>0</v>
      </c>
      <c r="N37" s="56">
        <v>0</v>
      </c>
      <c r="O37" s="57">
        <v>0</v>
      </c>
      <c r="P37" s="20">
        <v>0</v>
      </c>
      <c r="Q37" s="20">
        <v>0</v>
      </c>
    </row>
    <row r="38" spans="1:17">
      <c r="A38" s="30">
        <v>36</v>
      </c>
      <c r="B38" s="31" t="s">
        <v>152</v>
      </c>
      <c r="C38" s="31" t="s">
        <v>155</v>
      </c>
      <c r="D38" s="31" t="s">
        <v>72</v>
      </c>
      <c r="E38" s="29">
        <v>0</v>
      </c>
      <c r="F38" s="20">
        <v>2</v>
      </c>
      <c r="G38" s="51">
        <v>0</v>
      </c>
      <c r="H38" s="51">
        <v>0</v>
      </c>
      <c r="I38" s="51">
        <v>2</v>
      </c>
      <c r="J38" s="51">
        <v>0</v>
      </c>
      <c r="K38" s="51">
        <v>1</v>
      </c>
      <c r="L38" s="51">
        <v>0</v>
      </c>
      <c r="M38" s="56">
        <v>0</v>
      </c>
      <c r="N38" s="56">
        <v>0</v>
      </c>
      <c r="O38" s="57" t="s">
        <v>128</v>
      </c>
      <c r="P38" s="20">
        <v>1</v>
      </c>
      <c r="Q38" s="20">
        <v>0</v>
      </c>
    </row>
    <row r="39" spans="1:17">
      <c r="A39" s="30">
        <v>37</v>
      </c>
      <c r="B39" s="31" t="s">
        <v>152</v>
      </c>
      <c r="C39" s="31" t="s">
        <v>155</v>
      </c>
      <c r="D39" s="31" t="s">
        <v>76</v>
      </c>
      <c r="E39" s="29">
        <v>0</v>
      </c>
      <c r="F39" s="20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6">
        <v>0</v>
      </c>
      <c r="N39" s="56">
        <v>0</v>
      </c>
      <c r="O39" s="57">
        <v>0</v>
      </c>
      <c r="P39" s="20">
        <v>0</v>
      </c>
      <c r="Q39" s="20">
        <v>0</v>
      </c>
    </row>
    <row r="40" spans="1:17">
      <c r="A40" s="30">
        <v>38</v>
      </c>
      <c r="B40" s="31" t="s">
        <v>152</v>
      </c>
      <c r="C40" s="31" t="s">
        <v>159</v>
      </c>
      <c r="D40" s="31" t="s">
        <v>107</v>
      </c>
      <c r="E40" s="29">
        <v>0</v>
      </c>
      <c r="F40" s="20">
        <v>0</v>
      </c>
      <c r="G40" s="51">
        <v>0</v>
      </c>
      <c r="H40" s="51">
        <v>1</v>
      </c>
      <c r="I40" s="51">
        <v>1</v>
      </c>
      <c r="J40" s="51">
        <v>0</v>
      </c>
      <c r="K40" s="51">
        <v>1</v>
      </c>
      <c r="L40" s="51">
        <v>0</v>
      </c>
      <c r="M40" s="56">
        <v>0</v>
      </c>
      <c r="N40" s="56">
        <v>1</v>
      </c>
      <c r="O40" s="57" t="s">
        <v>128</v>
      </c>
      <c r="P40" s="20">
        <v>0</v>
      </c>
      <c r="Q40" s="20">
        <v>0</v>
      </c>
    </row>
    <row r="41" spans="1:17">
      <c r="A41" s="30">
        <v>39</v>
      </c>
      <c r="B41" s="31" t="s">
        <v>152</v>
      </c>
      <c r="C41" s="31" t="s">
        <v>162</v>
      </c>
      <c r="D41" s="31" t="s">
        <v>76</v>
      </c>
      <c r="E41" s="29">
        <v>0</v>
      </c>
      <c r="F41" s="20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6">
        <v>0</v>
      </c>
      <c r="N41" s="56">
        <v>0</v>
      </c>
      <c r="O41" s="57">
        <v>0</v>
      </c>
      <c r="P41" s="20">
        <v>0</v>
      </c>
      <c r="Q41" s="20">
        <v>0</v>
      </c>
    </row>
    <row r="42" spans="1:17">
      <c r="A42" s="30">
        <v>40</v>
      </c>
      <c r="B42" s="31" t="s">
        <v>152</v>
      </c>
      <c r="C42" s="31" t="s">
        <v>164</v>
      </c>
      <c r="D42" s="31" t="s">
        <v>76</v>
      </c>
      <c r="E42" s="29">
        <v>0</v>
      </c>
      <c r="F42" s="20">
        <v>0</v>
      </c>
      <c r="G42" s="51">
        <v>0</v>
      </c>
      <c r="H42" s="51">
        <v>0</v>
      </c>
      <c r="I42" s="51">
        <v>1</v>
      </c>
      <c r="J42" s="51">
        <v>0</v>
      </c>
      <c r="K42" s="51">
        <v>0</v>
      </c>
      <c r="L42" s="51">
        <v>0</v>
      </c>
      <c r="M42" s="56">
        <v>0</v>
      </c>
      <c r="N42" s="56">
        <v>1</v>
      </c>
      <c r="O42" s="57">
        <v>1</v>
      </c>
      <c r="P42" s="20">
        <v>0</v>
      </c>
      <c r="Q42" s="20">
        <v>1</v>
      </c>
    </row>
    <row r="43" spans="1:17">
      <c r="A43" s="30">
        <v>41</v>
      </c>
      <c r="B43" s="31" t="s">
        <v>166</v>
      </c>
      <c r="C43" s="31" t="s">
        <v>167</v>
      </c>
      <c r="D43" s="31" t="s">
        <v>76</v>
      </c>
      <c r="E43" s="29">
        <v>0</v>
      </c>
      <c r="F43" s="20">
        <v>0</v>
      </c>
      <c r="G43" s="51">
        <v>0</v>
      </c>
      <c r="H43" s="51">
        <v>0</v>
      </c>
      <c r="I43" s="51">
        <v>0</v>
      </c>
      <c r="J43" s="51">
        <v>0</v>
      </c>
      <c r="K43" s="51">
        <v>1</v>
      </c>
      <c r="L43" s="51">
        <v>0</v>
      </c>
      <c r="M43" s="56">
        <v>0</v>
      </c>
      <c r="N43" s="56">
        <v>1</v>
      </c>
      <c r="O43" s="57">
        <v>0</v>
      </c>
      <c r="P43" s="20">
        <v>0</v>
      </c>
      <c r="Q43" s="20">
        <v>0</v>
      </c>
    </row>
    <row r="44" spans="1:17">
      <c r="A44" s="30">
        <v>42</v>
      </c>
      <c r="B44" s="31" t="s">
        <v>166</v>
      </c>
      <c r="C44" s="31" t="s">
        <v>169</v>
      </c>
      <c r="D44" s="31" t="s">
        <v>76</v>
      </c>
      <c r="E44" s="29">
        <v>0</v>
      </c>
      <c r="F44" s="20">
        <v>1</v>
      </c>
      <c r="G44" s="51">
        <v>0</v>
      </c>
      <c r="H44" s="51">
        <v>1</v>
      </c>
      <c r="I44" s="51">
        <v>1</v>
      </c>
      <c r="J44" s="51">
        <v>0</v>
      </c>
      <c r="K44" s="51">
        <v>0</v>
      </c>
      <c r="L44" s="51">
        <v>0</v>
      </c>
      <c r="M44" s="56">
        <v>0</v>
      </c>
      <c r="N44" s="56">
        <v>0</v>
      </c>
      <c r="O44" s="57">
        <v>0</v>
      </c>
      <c r="P44" s="20">
        <v>0</v>
      </c>
      <c r="Q44" s="20">
        <v>0</v>
      </c>
    </row>
    <row r="45" spans="1:17">
      <c r="A45" s="30">
        <v>43</v>
      </c>
      <c r="B45" s="31" t="s">
        <v>166</v>
      </c>
      <c r="C45" s="31" t="s">
        <v>171</v>
      </c>
      <c r="D45" s="31" t="s">
        <v>107</v>
      </c>
      <c r="E45" s="29">
        <v>0</v>
      </c>
      <c r="F45" s="20">
        <v>1</v>
      </c>
      <c r="G45" s="51">
        <v>0</v>
      </c>
      <c r="H45" s="51">
        <v>1</v>
      </c>
      <c r="I45" s="51">
        <v>1</v>
      </c>
      <c r="J45" s="51">
        <v>0</v>
      </c>
      <c r="K45" s="51">
        <v>0</v>
      </c>
      <c r="L45" s="51">
        <v>0</v>
      </c>
      <c r="M45" s="56">
        <v>0</v>
      </c>
      <c r="N45" s="56">
        <v>0</v>
      </c>
      <c r="O45" s="57">
        <v>0</v>
      </c>
      <c r="P45" s="20">
        <v>0</v>
      </c>
      <c r="Q45" s="20">
        <v>0</v>
      </c>
    </row>
    <row r="46" spans="1:17">
      <c r="A46" s="30">
        <v>44</v>
      </c>
      <c r="B46" s="31" t="s">
        <v>166</v>
      </c>
      <c r="C46" s="31" t="s">
        <v>173</v>
      </c>
      <c r="D46" s="31" t="s">
        <v>107</v>
      </c>
      <c r="E46" s="29">
        <v>0</v>
      </c>
      <c r="F46" s="20">
        <v>0</v>
      </c>
      <c r="G46" s="51">
        <v>0</v>
      </c>
      <c r="H46" s="51">
        <v>0</v>
      </c>
      <c r="I46" s="51">
        <v>1</v>
      </c>
      <c r="J46" s="51">
        <v>1</v>
      </c>
      <c r="K46" s="51">
        <v>0</v>
      </c>
      <c r="L46" s="51">
        <v>0</v>
      </c>
      <c r="M46" s="56">
        <v>0</v>
      </c>
      <c r="N46" s="56">
        <v>0</v>
      </c>
      <c r="O46" s="57">
        <v>0</v>
      </c>
      <c r="P46" s="20">
        <v>0</v>
      </c>
      <c r="Q46" s="20">
        <v>0</v>
      </c>
    </row>
    <row r="47" spans="1:17">
      <c r="A47" s="30">
        <v>45</v>
      </c>
      <c r="B47" s="31" t="s">
        <v>166</v>
      </c>
      <c r="C47" s="31" t="s">
        <v>175</v>
      </c>
      <c r="D47" s="31" t="s">
        <v>76</v>
      </c>
      <c r="E47" s="29">
        <v>0</v>
      </c>
      <c r="F47" s="20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6">
        <v>0</v>
      </c>
      <c r="N47" s="56">
        <v>1</v>
      </c>
      <c r="O47" s="57">
        <v>0</v>
      </c>
      <c r="P47" s="20">
        <v>0</v>
      </c>
      <c r="Q47" s="20">
        <v>0</v>
      </c>
    </row>
    <row r="48" spans="1:17">
      <c r="A48" s="30">
        <v>46</v>
      </c>
      <c r="B48" s="31" t="s">
        <v>166</v>
      </c>
      <c r="C48" s="31" t="s">
        <v>177</v>
      </c>
      <c r="D48" s="31" t="s">
        <v>76</v>
      </c>
      <c r="E48" s="29">
        <v>0</v>
      </c>
      <c r="F48" s="20">
        <v>1</v>
      </c>
      <c r="G48" s="51">
        <v>0</v>
      </c>
      <c r="H48" s="51">
        <v>0</v>
      </c>
      <c r="I48" s="51">
        <v>0</v>
      </c>
      <c r="J48" s="51">
        <v>0</v>
      </c>
      <c r="K48" s="51">
        <v>1</v>
      </c>
      <c r="L48" s="51">
        <v>0</v>
      </c>
      <c r="M48" s="56">
        <v>0</v>
      </c>
      <c r="N48" s="56">
        <v>1</v>
      </c>
      <c r="O48" s="57">
        <v>0</v>
      </c>
      <c r="P48" s="20">
        <v>0</v>
      </c>
      <c r="Q48" s="20">
        <v>0</v>
      </c>
    </row>
    <row r="49" spans="1:17">
      <c r="A49" s="30">
        <v>47</v>
      </c>
      <c r="B49" s="31" t="s">
        <v>179</v>
      </c>
      <c r="C49" s="31" t="s">
        <v>180</v>
      </c>
      <c r="D49" s="31" t="s">
        <v>76</v>
      </c>
      <c r="E49" s="29">
        <v>0</v>
      </c>
      <c r="F49" s="20">
        <v>1</v>
      </c>
      <c r="G49" s="51">
        <v>0</v>
      </c>
      <c r="H49" s="51">
        <v>0</v>
      </c>
      <c r="I49" s="51">
        <v>1</v>
      </c>
      <c r="J49" s="51">
        <v>0</v>
      </c>
      <c r="K49" s="51">
        <v>0</v>
      </c>
      <c r="L49" s="51">
        <v>0</v>
      </c>
      <c r="M49" s="51">
        <v>0</v>
      </c>
      <c r="N49" s="56">
        <v>0</v>
      </c>
      <c r="O49" s="57" t="s">
        <v>128</v>
      </c>
      <c r="P49" s="20">
        <v>0</v>
      </c>
      <c r="Q49" s="20">
        <v>0</v>
      </c>
    </row>
    <row r="50" spans="1:17">
      <c r="A50" s="30">
        <v>48</v>
      </c>
      <c r="B50" s="31" t="s">
        <v>179</v>
      </c>
      <c r="C50" s="31" t="s">
        <v>182</v>
      </c>
      <c r="D50" s="31" t="s">
        <v>107</v>
      </c>
      <c r="E50" s="29">
        <v>1</v>
      </c>
      <c r="F50" s="20">
        <v>1</v>
      </c>
      <c r="G50" s="51">
        <v>0</v>
      </c>
      <c r="H50" s="51">
        <v>0</v>
      </c>
      <c r="I50" s="51">
        <v>1</v>
      </c>
      <c r="J50" s="51">
        <v>0</v>
      </c>
      <c r="K50" s="51">
        <v>0</v>
      </c>
      <c r="L50" s="51">
        <v>0</v>
      </c>
      <c r="M50" s="51">
        <v>0</v>
      </c>
      <c r="N50" s="56">
        <v>1</v>
      </c>
      <c r="O50" s="57" t="s">
        <v>184</v>
      </c>
      <c r="P50" s="20">
        <v>1</v>
      </c>
      <c r="Q50" s="20">
        <v>0</v>
      </c>
    </row>
    <row r="51" spans="1:17">
      <c r="A51" s="30">
        <v>49</v>
      </c>
      <c r="B51" s="31" t="s">
        <v>179</v>
      </c>
      <c r="C51" s="31" t="s">
        <v>185</v>
      </c>
      <c r="D51" s="31" t="s">
        <v>72</v>
      </c>
      <c r="E51" s="62" t="s">
        <v>187</v>
      </c>
      <c r="F51" s="20">
        <v>1</v>
      </c>
      <c r="G51" s="51">
        <v>2</v>
      </c>
      <c r="H51" s="51">
        <v>1</v>
      </c>
      <c r="I51" s="51">
        <v>7</v>
      </c>
      <c r="J51" s="51">
        <v>0</v>
      </c>
      <c r="K51" s="51">
        <v>2</v>
      </c>
      <c r="L51" s="51">
        <v>0</v>
      </c>
      <c r="M51" s="51">
        <v>4</v>
      </c>
      <c r="N51" s="56">
        <v>5</v>
      </c>
      <c r="O51" s="57">
        <v>2</v>
      </c>
      <c r="P51" s="20">
        <v>1</v>
      </c>
      <c r="Q51" s="20">
        <v>0</v>
      </c>
    </row>
    <row r="52" spans="1:17">
      <c r="A52" s="30">
        <v>50</v>
      </c>
      <c r="B52" s="31" t="s">
        <v>179</v>
      </c>
      <c r="C52" s="31" t="s">
        <v>185</v>
      </c>
      <c r="D52" s="31" t="s">
        <v>76</v>
      </c>
      <c r="E52" s="29">
        <v>1</v>
      </c>
      <c r="F52" s="20">
        <v>1</v>
      </c>
      <c r="G52" s="51">
        <v>0</v>
      </c>
      <c r="H52" s="51">
        <v>0</v>
      </c>
      <c r="I52" s="51">
        <v>1</v>
      </c>
      <c r="J52" s="51">
        <v>1</v>
      </c>
      <c r="K52" s="51">
        <v>0</v>
      </c>
      <c r="L52" s="51">
        <v>0</v>
      </c>
      <c r="M52" s="51">
        <v>0</v>
      </c>
      <c r="N52" s="51">
        <v>1</v>
      </c>
      <c r="O52" s="57">
        <v>0</v>
      </c>
      <c r="P52" s="20">
        <v>1</v>
      </c>
      <c r="Q52" s="20">
        <v>0</v>
      </c>
    </row>
    <row r="53" spans="1:17">
      <c r="A53" s="30">
        <v>51</v>
      </c>
      <c r="B53" s="31" t="s">
        <v>179</v>
      </c>
      <c r="C53" s="31" t="s">
        <v>189</v>
      </c>
      <c r="D53" s="31" t="s">
        <v>107</v>
      </c>
      <c r="E53" s="29">
        <v>1</v>
      </c>
      <c r="F53" s="20">
        <v>1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1</v>
      </c>
      <c r="O53" s="57">
        <v>0</v>
      </c>
      <c r="P53" s="20">
        <v>1</v>
      </c>
      <c r="Q53" s="20">
        <v>0</v>
      </c>
    </row>
    <row r="54" spans="1:17">
      <c r="A54" s="30">
        <v>52</v>
      </c>
      <c r="B54" s="31" t="s">
        <v>179</v>
      </c>
      <c r="C54" s="31" t="s">
        <v>192</v>
      </c>
      <c r="D54" s="31" t="s">
        <v>107</v>
      </c>
      <c r="E54" s="29">
        <v>0</v>
      </c>
      <c r="F54" s="20">
        <v>1</v>
      </c>
      <c r="G54" s="51">
        <v>0</v>
      </c>
      <c r="H54" s="51">
        <v>0</v>
      </c>
      <c r="I54" s="51">
        <v>2</v>
      </c>
      <c r="J54" s="51">
        <v>0</v>
      </c>
      <c r="K54" s="51">
        <v>0</v>
      </c>
      <c r="L54" s="51">
        <v>0</v>
      </c>
      <c r="M54" s="51">
        <v>0</v>
      </c>
      <c r="N54" s="51">
        <v>8</v>
      </c>
      <c r="O54" s="57">
        <v>1</v>
      </c>
      <c r="P54" s="20">
        <v>1</v>
      </c>
      <c r="Q54" s="20">
        <v>0</v>
      </c>
    </row>
    <row r="55" spans="1:17">
      <c r="A55" s="30">
        <v>53</v>
      </c>
      <c r="B55" s="31" t="s">
        <v>179</v>
      </c>
      <c r="C55" s="31" t="s">
        <v>194</v>
      </c>
      <c r="D55" s="31" t="s">
        <v>107</v>
      </c>
      <c r="E55" s="29">
        <v>0</v>
      </c>
      <c r="F55" s="20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1</v>
      </c>
      <c r="O55" s="57" t="s">
        <v>128</v>
      </c>
      <c r="P55" s="20">
        <v>0</v>
      </c>
      <c r="Q55" s="20">
        <v>0</v>
      </c>
    </row>
    <row r="56" spans="1:17">
      <c r="A56" s="30">
        <v>54</v>
      </c>
      <c r="B56" s="31" t="s">
        <v>179</v>
      </c>
      <c r="C56" s="31" t="s">
        <v>197</v>
      </c>
      <c r="D56" s="31" t="s">
        <v>76</v>
      </c>
      <c r="E56" s="29">
        <v>0</v>
      </c>
      <c r="F56" s="20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1</v>
      </c>
      <c r="O56" s="57">
        <v>0</v>
      </c>
      <c r="P56" s="20">
        <v>0</v>
      </c>
      <c r="Q56" s="20">
        <v>0</v>
      </c>
    </row>
    <row r="57" spans="1:17">
      <c r="A57" s="30">
        <v>55</v>
      </c>
      <c r="B57" s="31" t="s">
        <v>179</v>
      </c>
      <c r="C57" s="31" t="s">
        <v>199</v>
      </c>
      <c r="D57" s="31" t="s">
        <v>76</v>
      </c>
      <c r="E57" s="29">
        <v>0</v>
      </c>
      <c r="F57" s="20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7" t="s">
        <v>128</v>
      </c>
      <c r="P57" s="20">
        <v>0</v>
      </c>
      <c r="Q57" s="20">
        <v>0</v>
      </c>
    </row>
    <row r="58" spans="1:17">
      <c r="A58" s="30">
        <v>56</v>
      </c>
      <c r="B58" s="31" t="s">
        <v>201</v>
      </c>
      <c r="C58" s="31" t="s">
        <v>202</v>
      </c>
      <c r="D58" s="31" t="s">
        <v>76</v>
      </c>
      <c r="E58" s="29">
        <v>0</v>
      </c>
      <c r="F58" s="20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2">
        <v>0</v>
      </c>
      <c r="P58" s="20">
        <v>0</v>
      </c>
      <c r="Q58" s="20">
        <v>0</v>
      </c>
    </row>
    <row r="59" spans="1:17">
      <c r="A59" s="30">
        <v>57</v>
      </c>
      <c r="B59" s="31" t="s">
        <v>201</v>
      </c>
      <c r="C59" s="31" t="s">
        <v>204</v>
      </c>
      <c r="D59" s="31" t="s">
        <v>76</v>
      </c>
      <c r="E59" s="29">
        <v>0</v>
      </c>
      <c r="F59" s="20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1</v>
      </c>
      <c r="O59" s="52">
        <v>0</v>
      </c>
      <c r="P59" s="20">
        <v>0</v>
      </c>
      <c r="Q59" s="20">
        <v>0</v>
      </c>
    </row>
    <row r="60" spans="1:17">
      <c r="A60" s="30">
        <v>58</v>
      </c>
      <c r="B60" s="31" t="s">
        <v>201</v>
      </c>
      <c r="C60" s="31" t="s">
        <v>206</v>
      </c>
      <c r="D60" s="31" t="s">
        <v>107</v>
      </c>
      <c r="E60" s="29">
        <v>1</v>
      </c>
      <c r="F60" s="20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1</v>
      </c>
      <c r="O60" s="52">
        <v>1</v>
      </c>
      <c r="P60" s="20">
        <v>0</v>
      </c>
      <c r="Q60" s="20">
        <v>0</v>
      </c>
    </row>
    <row r="61" spans="1:17">
      <c r="A61" s="30">
        <v>59</v>
      </c>
      <c r="B61" s="31" t="s">
        <v>201</v>
      </c>
      <c r="C61" s="31" t="s">
        <v>208</v>
      </c>
      <c r="D61" s="31" t="s">
        <v>76</v>
      </c>
      <c r="E61" s="29">
        <v>0</v>
      </c>
      <c r="F61" s="20">
        <v>1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1</v>
      </c>
      <c r="O61" s="52">
        <v>0</v>
      </c>
      <c r="P61" s="20">
        <v>0</v>
      </c>
      <c r="Q61" s="20">
        <v>0</v>
      </c>
    </row>
    <row r="62" spans="1:17">
      <c r="A62" s="30">
        <v>60</v>
      </c>
      <c r="B62" s="31" t="s">
        <v>201</v>
      </c>
      <c r="C62" s="31" t="s">
        <v>210</v>
      </c>
      <c r="D62" s="31" t="s">
        <v>72</v>
      </c>
      <c r="E62" s="29">
        <v>0</v>
      </c>
      <c r="F62" s="20">
        <v>0</v>
      </c>
      <c r="G62" s="51">
        <v>0</v>
      </c>
      <c r="H62" s="51">
        <v>1</v>
      </c>
      <c r="I62" s="51">
        <v>1</v>
      </c>
      <c r="J62" s="51">
        <v>0</v>
      </c>
      <c r="K62" s="51">
        <v>0</v>
      </c>
      <c r="L62" s="51">
        <v>0</v>
      </c>
      <c r="M62" s="51">
        <v>0</v>
      </c>
      <c r="N62" s="51">
        <v>1</v>
      </c>
      <c r="O62" s="52">
        <v>1</v>
      </c>
      <c r="P62" s="20">
        <v>0</v>
      </c>
      <c r="Q62" s="20">
        <v>0</v>
      </c>
    </row>
    <row r="63" spans="1:17">
      <c r="A63" s="30">
        <v>61</v>
      </c>
      <c r="B63" s="31" t="s">
        <v>201</v>
      </c>
      <c r="C63" s="31" t="s">
        <v>210</v>
      </c>
      <c r="D63" s="31" t="s">
        <v>76</v>
      </c>
      <c r="E63" s="29">
        <v>0</v>
      </c>
      <c r="F63" s="20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2">
        <v>0</v>
      </c>
      <c r="P63" s="20">
        <v>0</v>
      </c>
      <c r="Q63" s="20">
        <v>0</v>
      </c>
    </row>
    <row r="64" spans="1:17">
      <c r="A64" s="30">
        <v>62</v>
      </c>
      <c r="B64" s="31" t="s">
        <v>201</v>
      </c>
      <c r="C64" s="31" t="s">
        <v>213</v>
      </c>
      <c r="D64" s="31" t="s">
        <v>107</v>
      </c>
      <c r="E64" s="29">
        <v>0</v>
      </c>
      <c r="F64" s="20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2</v>
      </c>
      <c r="O64" s="52">
        <v>0</v>
      </c>
      <c r="P64" s="20">
        <v>0</v>
      </c>
      <c r="Q64" s="20">
        <v>0</v>
      </c>
    </row>
    <row r="65" spans="1:17">
      <c r="A65" s="30">
        <v>63</v>
      </c>
      <c r="B65" s="31" t="s">
        <v>201</v>
      </c>
      <c r="C65" s="31" t="s">
        <v>215</v>
      </c>
      <c r="D65" s="31" t="s">
        <v>76</v>
      </c>
      <c r="E65" s="29">
        <v>0</v>
      </c>
      <c r="F65" s="20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1</v>
      </c>
      <c r="O65" s="52">
        <v>0</v>
      </c>
      <c r="P65" s="20">
        <v>0</v>
      </c>
      <c r="Q65" s="20">
        <v>0</v>
      </c>
    </row>
    <row r="66" spans="1:17">
      <c r="A66" s="30">
        <v>64</v>
      </c>
      <c r="B66" s="31" t="s">
        <v>201</v>
      </c>
      <c r="C66" s="31" t="s">
        <v>217</v>
      </c>
      <c r="D66" s="31" t="s">
        <v>76</v>
      </c>
      <c r="E66" s="29">
        <v>0</v>
      </c>
      <c r="F66" s="20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1</v>
      </c>
      <c r="O66" s="52">
        <v>1</v>
      </c>
      <c r="P66" s="20">
        <v>1</v>
      </c>
      <c r="Q66" s="20">
        <v>0</v>
      </c>
    </row>
    <row r="67" spans="1:17">
      <c r="A67" s="30">
        <v>65</v>
      </c>
      <c r="B67" s="31" t="s">
        <v>219</v>
      </c>
      <c r="C67" s="31" t="s">
        <v>220</v>
      </c>
      <c r="D67" s="31" t="s">
        <v>72</v>
      </c>
      <c r="E67" s="29">
        <v>11</v>
      </c>
      <c r="F67" s="20">
        <v>6</v>
      </c>
      <c r="G67" s="51">
        <v>2</v>
      </c>
      <c r="H67" s="51">
        <v>7</v>
      </c>
      <c r="I67" s="51">
        <v>13</v>
      </c>
      <c r="J67" s="51">
        <v>1</v>
      </c>
      <c r="K67" s="51">
        <v>0</v>
      </c>
      <c r="L67" s="51">
        <v>1</v>
      </c>
      <c r="M67" s="51">
        <v>4</v>
      </c>
      <c r="N67" s="51">
        <v>27</v>
      </c>
      <c r="O67" s="52">
        <v>9</v>
      </c>
      <c r="P67" s="20">
        <v>3</v>
      </c>
      <c r="Q67" s="20">
        <v>0</v>
      </c>
    </row>
    <row r="68" spans="1:17">
      <c r="A68" s="30">
        <v>66</v>
      </c>
      <c r="B68" s="31" t="s">
        <v>222</v>
      </c>
      <c r="C68" s="31" t="s">
        <v>223</v>
      </c>
      <c r="D68" s="31" t="s">
        <v>72</v>
      </c>
      <c r="E68" s="62" t="s">
        <v>226</v>
      </c>
      <c r="F68" s="20">
        <v>1</v>
      </c>
      <c r="G68" s="51">
        <v>3</v>
      </c>
      <c r="H68" s="51">
        <v>1</v>
      </c>
      <c r="I68" s="51">
        <v>0</v>
      </c>
      <c r="J68" s="51">
        <v>0</v>
      </c>
      <c r="K68" s="51">
        <v>2</v>
      </c>
      <c r="L68" s="51">
        <v>0</v>
      </c>
      <c r="M68" s="51">
        <v>2</v>
      </c>
      <c r="N68" s="51">
        <v>16</v>
      </c>
      <c r="O68" s="52">
        <v>2</v>
      </c>
      <c r="P68" s="20">
        <v>1</v>
      </c>
      <c r="Q68" s="20">
        <v>0</v>
      </c>
    </row>
    <row r="69" spans="1:17">
      <c r="A69" s="30">
        <v>67</v>
      </c>
      <c r="B69" s="31" t="s">
        <v>227</v>
      </c>
      <c r="C69" s="31" t="s">
        <v>228</v>
      </c>
      <c r="D69" s="31" t="s">
        <v>72</v>
      </c>
      <c r="E69" s="62" t="s">
        <v>187</v>
      </c>
      <c r="F69" s="20">
        <v>5</v>
      </c>
      <c r="G69" s="51">
        <v>2</v>
      </c>
      <c r="H69" s="51">
        <v>3</v>
      </c>
      <c r="I69" s="51">
        <v>3</v>
      </c>
      <c r="J69" s="51">
        <v>1</v>
      </c>
      <c r="K69" s="51">
        <v>1</v>
      </c>
      <c r="L69" s="51">
        <v>0</v>
      </c>
      <c r="M69" s="51">
        <v>3</v>
      </c>
      <c r="N69" s="51">
        <v>22</v>
      </c>
      <c r="O69" s="52">
        <v>1</v>
      </c>
      <c r="P69" s="20">
        <v>3</v>
      </c>
      <c r="Q69" s="20">
        <v>0</v>
      </c>
    </row>
    <row r="70" spans="1:17">
      <c r="A70" s="30">
        <v>68</v>
      </c>
      <c r="B70" s="31" t="s">
        <v>230</v>
      </c>
      <c r="C70" s="31" t="s">
        <v>231</v>
      </c>
      <c r="D70" s="31" t="s">
        <v>72</v>
      </c>
      <c r="E70" s="29">
        <v>1</v>
      </c>
      <c r="F70" s="20">
        <v>1</v>
      </c>
      <c r="G70" s="51">
        <v>3</v>
      </c>
      <c r="H70" s="51">
        <v>2</v>
      </c>
      <c r="I70" s="51">
        <v>4</v>
      </c>
      <c r="J70" s="51">
        <v>0</v>
      </c>
      <c r="K70" s="51">
        <v>1</v>
      </c>
      <c r="L70" s="51">
        <v>1</v>
      </c>
      <c r="M70" s="51">
        <v>2</v>
      </c>
      <c r="N70" s="51">
        <v>9</v>
      </c>
      <c r="O70" s="52">
        <v>3</v>
      </c>
      <c r="P70" s="20">
        <v>3</v>
      </c>
      <c r="Q70" s="20">
        <v>0</v>
      </c>
    </row>
    <row r="71" spans="1:17">
      <c r="A71" s="30">
        <v>69</v>
      </c>
      <c r="B71" s="31" t="s">
        <v>233</v>
      </c>
      <c r="C71" s="31" t="s">
        <v>234</v>
      </c>
      <c r="D71" s="31" t="s">
        <v>76</v>
      </c>
      <c r="E71" s="29">
        <v>0</v>
      </c>
      <c r="F71" s="20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2">
        <v>0</v>
      </c>
      <c r="P71" s="20">
        <v>0</v>
      </c>
      <c r="Q71" s="20">
        <v>0</v>
      </c>
    </row>
    <row r="72" spans="1:17">
      <c r="A72" s="30">
        <v>70</v>
      </c>
      <c r="B72" s="31" t="s">
        <v>233</v>
      </c>
      <c r="C72" s="31" t="s">
        <v>236</v>
      </c>
      <c r="D72" s="31" t="s">
        <v>76</v>
      </c>
      <c r="E72" s="29">
        <v>0</v>
      </c>
      <c r="F72" s="20">
        <v>0</v>
      </c>
      <c r="G72" s="51">
        <v>0</v>
      </c>
      <c r="H72" s="51">
        <v>0</v>
      </c>
      <c r="I72" s="51">
        <v>1</v>
      </c>
      <c r="J72" s="51">
        <v>0</v>
      </c>
      <c r="K72" s="51">
        <v>0</v>
      </c>
      <c r="L72" s="51">
        <v>1</v>
      </c>
      <c r="M72" s="51">
        <v>0</v>
      </c>
      <c r="N72" s="51">
        <v>1</v>
      </c>
      <c r="O72" s="52">
        <v>0</v>
      </c>
      <c r="P72" s="20">
        <v>1</v>
      </c>
      <c r="Q72" s="20">
        <v>0</v>
      </c>
    </row>
    <row r="73" spans="1:17">
      <c r="A73" s="30">
        <v>71</v>
      </c>
      <c r="B73" s="31" t="s">
        <v>233</v>
      </c>
      <c r="C73" s="31" t="s">
        <v>238</v>
      </c>
      <c r="D73" s="31" t="s">
        <v>107</v>
      </c>
      <c r="E73" s="20">
        <v>2</v>
      </c>
      <c r="F73" s="20">
        <v>0</v>
      </c>
      <c r="G73" s="51">
        <v>1</v>
      </c>
      <c r="H73" s="51">
        <v>1</v>
      </c>
      <c r="I73" s="51">
        <v>0</v>
      </c>
      <c r="J73" s="51">
        <v>0</v>
      </c>
      <c r="K73" s="51">
        <v>1</v>
      </c>
      <c r="L73" s="51">
        <v>0</v>
      </c>
      <c r="M73" s="51">
        <v>1</v>
      </c>
      <c r="N73" s="51">
        <v>1</v>
      </c>
      <c r="O73" s="52">
        <v>1</v>
      </c>
      <c r="P73" s="20">
        <v>0</v>
      </c>
      <c r="Q73" s="20">
        <v>1</v>
      </c>
    </row>
    <row r="74" spans="1:17">
      <c r="A74" s="30">
        <v>72</v>
      </c>
      <c r="B74" s="31" t="s">
        <v>233</v>
      </c>
      <c r="C74" s="31" t="s">
        <v>240</v>
      </c>
      <c r="D74" s="31" t="s">
        <v>107</v>
      </c>
      <c r="E74" s="20">
        <v>0</v>
      </c>
      <c r="F74" s="20">
        <v>1</v>
      </c>
      <c r="G74" s="51">
        <v>0</v>
      </c>
      <c r="H74" s="51">
        <v>0</v>
      </c>
      <c r="I74" s="51">
        <v>2</v>
      </c>
      <c r="J74" s="51">
        <v>0</v>
      </c>
      <c r="K74" s="51">
        <v>0</v>
      </c>
      <c r="L74" s="51">
        <v>0</v>
      </c>
      <c r="M74" s="51">
        <v>0</v>
      </c>
      <c r="N74" s="51">
        <v>1</v>
      </c>
      <c r="O74" s="52">
        <v>1</v>
      </c>
      <c r="P74" s="20">
        <v>0</v>
      </c>
      <c r="Q74" s="20">
        <v>0</v>
      </c>
    </row>
    <row r="75" spans="1:17">
      <c r="A75" s="30">
        <v>73</v>
      </c>
      <c r="B75" s="31" t="s">
        <v>243</v>
      </c>
      <c r="C75" s="31" t="s">
        <v>244</v>
      </c>
      <c r="D75" s="31" t="s">
        <v>107</v>
      </c>
      <c r="E75" s="20">
        <v>0</v>
      </c>
      <c r="F75" s="20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1</v>
      </c>
      <c r="O75" s="52">
        <v>1</v>
      </c>
      <c r="P75" s="20">
        <v>0</v>
      </c>
      <c r="Q75" s="20">
        <v>0</v>
      </c>
    </row>
    <row r="76" spans="1:17">
      <c r="A76" s="30">
        <v>74</v>
      </c>
      <c r="B76" s="31" t="s">
        <v>243</v>
      </c>
      <c r="C76" s="31" t="s">
        <v>246</v>
      </c>
      <c r="D76" s="31" t="s">
        <v>107</v>
      </c>
      <c r="E76" s="20">
        <v>0</v>
      </c>
      <c r="F76" s="20">
        <v>0</v>
      </c>
      <c r="G76" s="51">
        <v>0</v>
      </c>
      <c r="H76" s="51">
        <v>1</v>
      </c>
      <c r="I76" s="51">
        <v>2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2">
        <v>0</v>
      </c>
      <c r="P76" s="20">
        <v>0</v>
      </c>
      <c r="Q76" s="20">
        <v>0</v>
      </c>
    </row>
    <row r="77" spans="1:17">
      <c r="A77" s="30">
        <v>75</v>
      </c>
      <c r="B77" s="31" t="s">
        <v>243</v>
      </c>
      <c r="C77" s="31" t="s">
        <v>249</v>
      </c>
      <c r="D77" s="31" t="s">
        <v>107</v>
      </c>
      <c r="E77" s="29">
        <v>1</v>
      </c>
      <c r="F77" s="20">
        <v>1</v>
      </c>
      <c r="G77" s="51">
        <v>0</v>
      </c>
      <c r="H77" s="51">
        <v>1</v>
      </c>
      <c r="I77" s="51">
        <v>1</v>
      </c>
      <c r="J77" s="51">
        <v>0</v>
      </c>
      <c r="K77" s="51">
        <v>1</v>
      </c>
      <c r="L77" s="51">
        <v>0</v>
      </c>
      <c r="M77" s="51">
        <v>0</v>
      </c>
      <c r="N77" s="51">
        <v>1</v>
      </c>
      <c r="O77" s="52">
        <v>1</v>
      </c>
      <c r="P77" s="20">
        <v>1</v>
      </c>
      <c r="Q77" s="20">
        <v>0</v>
      </c>
    </row>
    <row r="78" spans="1:17">
      <c r="A78" s="30">
        <v>76</v>
      </c>
      <c r="B78" s="31" t="s">
        <v>243</v>
      </c>
      <c r="C78" s="31" t="s">
        <v>252</v>
      </c>
      <c r="D78" s="31" t="s">
        <v>76</v>
      </c>
      <c r="E78" s="29">
        <v>0</v>
      </c>
      <c r="F78" s="20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2">
        <v>0</v>
      </c>
      <c r="P78" s="20">
        <v>0</v>
      </c>
      <c r="Q78" s="20">
        <v>0</v>
      </c>
    </row>
    <row r="79" spans="1:17">
      <c r="A79" s="30">
        <v>77</v>
      </c>
      <c r="B79" s="31" t="s">
        <v>243</v>
      </c>
      <c r="C79" s="31" t="s">
        <v>254</v>
      </c>
      <c r="D79" s="31" t="s">
        <v>107</v>
      </c>
      <c r="E79" s="29">
        <v>0</v>
      </c>
      <c r="F79" s="20">
        <v>0</v>
      </c>
      <c r="G79" s="51">
        <v>1</v>
      </c>
      <c r="H79" s="51">
        <v>1</v>
      </c>
      <c r="I79" s="51">
        <v>0</v>
      </c>
      <c r="J79" s="51">
        <v>0</v>
      </c>
      <c r="K79" s="51">
        <v>0</v>
      </c>
      <c r="L79" s="51">
        <v>0</v>
      </c>
      <c r="M79" s="51">
        <v>2</v>
      </c>
      <c r="N79" s="51">
        <v>4</v>
      </c>
      <c r="O79" s="52" t="s">
        <v>125</v>
      </c>
      <c r="P79" s="20">
        <v>0</v>
      </c>
      <c r="Q79" s="20">
        <v>0</v>
      </c>
    </row>
    <row r="80" spans="1:17">
      <c r="A80" s="30">
        <v>78</v>
      </c>
      <c r="B80" s="31" t="s">
        <v>256</v>
      </c>
      <c r="C80" s="31" t="s">
        <v>257</v>
      </c>
      <c r="D80" s="31" t="s">
        <v>76</v>
      </c>
      <c r="E80" s="29">
        <v>0</v>
      </c>
      <c r="F80" s="20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1</v>
      </c>
      <c r="O80" s="52">
        <v>0</v>
      </c>
      <c r="P80" s="20">
        <v>0</v>
      </c>
      <c r="Q80" s="20">
        <v>0</v>
      </c>
    </row>
    <row r="81" spans="1:17">
      <c r="A81" s="30">
        <v>79</v>
      </c>
      <c r="B81" s="31" t="s">
        <v>256</v>
      </c>
      <c r="C81" s="31" t="s">
        <v>259</v>
      </c>
      <c r="D81" s="31" t="s">
        <v>76</v>
      </c>
      <c r="E81" s="29">
        <v>1</v>
      </c>
      <c r="F81" s="20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2">
        <v>0</v>
      </c>
      <c r="P81" s="20">
        <v>0</v>
      </c>
      <c r="Q81" s="20">
        <v>0</v>
      </c>
    </row>
    <row r="82" spans="1:17">
      <c r="A82" s="30">
        <v>80</v>
      </c>
      <c r="B82" s="31" t="s">
        <v>256</v>
      </c>
      <c r="C82" s="31" t="s">
        <v>262</v>
      </c>
      <c r="D82" s="31" t="s">
        <v>76</v>
      </c>
      <c r="E82" s="29">
        <v>0</v>
      </c>
      <c r="F82" s="20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2</v>
      </c>
      <c r="O82" s="52">
        <v>0</v>
      </c>
      <c r="P82" s="20">
        <v>0</v>
      </c>
      <c r="Q82" s="20">
        <v>0</v>
      </c>
    </row>
    <row r="83" spans="1:17">
      <c r="A83" s="30">
        <v>81</v>
      </c>
      <c r="B83" s="31" t="s">
        <v>256</v>
      </c>
      <c r="C83" s="31" t="s">
        <v>264</v>
      </c>
      <c r="D83" s="31" t="s">
        <v>107</v>
      </c>
      <c r="E83" s="29">
        <v>0</v>
      </c>
      <c r="F83" s="20">
        <v>0</v>
      </c>
      <c r="G83" s="51">
        <v>0</v>
      </c>
      <c r="H83" s="51">
        <v>1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v>2</v>
      </c>
      <c r="O83" s="52">
        <v>0</v>
      </c>
      <c r="P83" s="20">
        <v>1</v>
      </c>
      <c r="Q83" s="20">
        <v>0</v>
      </c>
    </row>
    <row r="84" spans="1:17">
      <c r="A84" s="30">
        <v>82</v>
      </c>
      <c r="B84" s="31" t="s">
        <v>256</v>
      </c>
      <c r="C84" s="31" t="s">
        <v>266</v>
      </c>
      <c r="D84" s="31" t="s">
        <v>72</v>
      </c>
      <c r="E84" s="29">
        <v>0</v>
      </c>
      <c r="F84" s="20">
        <v>1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1</v>
      </c>
      <c r="M84" s="51">
        <v>1</v>
      </c>
      <c r="N84" s="51">
        <v>0</v>
      </c>
      <c r="O84" s="52">
        <v>1</v>
      </c>
      <c r="P84" s="20">
        <v>0</v>
      </c>
      <c r="Q84" s="20">
        <v>0</v>
      </c>
    </row>
    <row r="85" spans="1:17">
      <c r="A85" s="30">
        <v>83</v>
      </c>
      <c r="B85" s="31" t="s">
        <v>256</v>
      </c>
      <c r="C85" s="31" t="s">
        <v>266</v>
      </c>
      <c r="D85" s="31" t="s">
        <v>76</v>
      </c>
      <c r="E85" s="29">
        <v>0</v>
      </c>
      <c r="F85" s="20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2">
        <v>0</v>
      </c>
      <c r="P85" s="20">
        <v>0</v>
      </c>
      <c r="Q85" s="20">
        <v>0</v>
      </c>
    </row>
    <row r="86" spans="1:17">
      <c r="A86" s="30">
        <v>84</v>
      </c>
      <c r="B86" s="31" t="s">
        <v>256</v>
      </c>
      <c r="C86" s="31" t="s">
        <v>270</v>
      </c>
      <c r="D86" s="31" t="s">
        <v>76</v>
      </c>
      <c r="E86" s="29">
        <v>0</v>
      </c>
      <c r="F86" s="20">
        <v>0</v>
      </c>
      <c r="G86" s="51">
        <v>0</v>
      </c>
      <c r="H86" s="51">
        <v>0</v>
      </c>
      <c r="I86" s="51">
        <v>1</v>
      </c>
      <c r="J86" s="51">
        <v>0</v>
      </c>
      <c r="K86" s="51">
        <v>0</v>
      </c>
      <c r="L86" s="51">
        <v>0</v>
      </c>
      <c r="M86" s="51">
        <v>0</v>
      </c>
      <c r="N86" s="51">
        <v>1</v>
      </c>
      <c r="O86" s="52">
        <v>0</v>
      </c>
      <c r="P86" s="20">
        <v>0</v>
      </c>
      <c r="Q86" s="20">
        <v>0</v>
      </c>
    </row>
    <row r="87" spans="1:17">
      <c r="A87" s="30">
        <v>85</v>
      </c>
      <c r="B87" s="31" t="s">
        <v>272</v>
      </c>
      <c r="C87" s="31" t="s">
        <v>273</v>
      </c>
      <c r="D87" s="31" t="s">
        <v>76</v>
      </c>
      <c r="E87" s="29">
        <v>0</v>
      </c>
      <c r="F87" s="20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1</v>
      </c>
      <c r="O87" s="52">
        <v>0</v>
      </c>
      <c r="P87" s="20">
        <v>1</v>
      </c>
      <c r="Q87" s="20">
        <v>1</v>
      </c>
    </row>
    <row r="88" spans="1:17">
      <c r="A88" s="30">
        <v>86</v>
      </c>
      <c r="B88" s="31" t="s">
        <v>272</v>
      </c>
      <c r="C88" s="31" t="s">
        <v>275</v>
      </c>
      <c r="D88" s="31" t="s">
        <v>76</v>
      </c>
      <c r="E88" s="29">
        <v>0</v>
      </c>
      <c r="F88" s="20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1</v>
      </c>
      <c r="O88" s="52">
        <v>0</v>
      </c>
      <c r="P88" s="20">
        <v>0</v>
      </c>
      <c r="Q88" s="20">
        <v>0</v>
      </c>
    </row>
    <row r="89" spans="1:17">
      <c r="A89" s="30">
        <v>87</v>
      </c>
      <c r="B89" s="31" t="s">
        <v>272</v>
      </c>
      <c r="C89" s="31" t="s">
        <v>277</v>
      </c>
      <c r="D89" s="31" t="s">
        <v>72</v>
      </c>
      <c r="E89" s="29">
        <v>0</v>
      </c>
      <c r="F89" s="20">
        <v>1</v>
      </c>
      <c r="G89" s="51">
        <v>0</v>
      </c>
      <c r="H89" s="51">
        <v>1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v>2</v>
      </c>
      <c r="O89" s="52">
        <v>2</v>
      </c>
      <c r="P89" s="20">
        <v>0</v>
      </c>
      <c r="Q89" s="20">
        <v>0</v>
      </c>
    </row>
    <row r="90" spans="1:17">
      <c r="A90" s="30">
        <v>88</v>
      </c>
      <c r="B90" s="31" t="s">
        <v>272</v>
      </c>
      <c r="C90" s="31" t="s">
        <v>277</v>
      </c>
      <c r="D90" s="31" t="s">
        <v>76</v>
      </c>
      <c r="E90" s="20">
        <v>0</v>
      </c>
      <c r="F90" s="20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2">
        <v>0</v>
      </c>
      <c r="P90" s="20">
        <v>0</v>
      </c>
      <c r="Q90" s="20">
        <v>0</v>
      </c>
    </row>
    <row r="91" spans="1:17">
      <c r="A91" s="30">
        <v>89</v>
      </c>
      <c r="B91" s="31" t="s">
        <v>272</v>
      </c>
      <c r="C91" s="31" t="s">
        <v>280</v>
      </c>
      <c r="D91" s="31" t="s">
        <v>76</v>
      </c>
      <c r="E91" s="29">
        <v>0</v>
      </c>
      <c r="F91" s="20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  <c r="N91" s="51">
        <v>1</v>
      </c>
      <c r="O91" s="52">
        <v>0</v>
      </c>
      <c r="P91" s="20">
        <v>0</v>
      </c>
      <c r="Q91" s="20">
        <v>0</v>
      </c>
    </row>
    <row r="92" spans="1:17">
      <c r="A92" s="30">
        <v>90</v>
      </c>
      <c r="B92" s="31" t="s">
        <v>272</v>
      </c>
      <c r="C92" s="31" t="s">
        <v>282</v>
      </c>
      <c r="D92" s="31" t="s">
        <v>76</v>
      </c>
      <c r="E92" s="29">
        <v>0</v>
      </c>
      <c r="F92" s="20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1</v>
      </c>
      <c r="O92" s="52">
        <v>1</v>
      </c>
      <c r="P92" s="20">
        <v>0</v>
      </c>
      <c r="Q92" s="20">
        <v>0</v>
      </c>
    </row>
    <row r="93" spans="1:17">
      <c r="A93" s="30">
        <v>91</v>
      </c>
      <c r="B93" s="31" t="s">
        <v>284</v>
      </c>
      <c r="C93" s="31" t="s">
        <v>285</v>
      </c>
      <c r="D93" s="31" t="s">
        <v>107</v>
      </c>
      <c r="E93" s="29">
        <v>1</v>
      </c>
      <c r="F93" s="20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1</v>
      </c>
      <c r="N93" s="51">
        <v>0</v>
      </c>
      <c r="O93" s="52">
        <v>0</v>
      </c>
      <c r="P93" s="20">
        <v>2</v>
      </c>
      <c r="Q93" s="20">
        <v>0</v>
      </c>
    </row>
    <row r="94" spans="1:17">
      <c r="A94" s="30">
        <v>92</v>
      </c>
      <c r="B94" s="31" t="s">
        <v>284</v>
      </c>
      <c r="C94" s="31" t="s">
        <v>287</v>
      </c>
      <c r="D94" s="31" t="s">
        <v>107</v>
      </c>
      <c r="E94" s="29">
        <v>0</v>
      </c>
      <c r="F94" s="20">
        <v>0</v>
      </c>
      <c r="G94" s="51">
        <v>0</v>
      </c>
      <c r="H94" s="51">
        <v>1</v>
      </c>
      <c r="I94" s="51">
        <v>0</v>
      </c>
      <c r="J94" s="51">
        <v>0</v>
      </c>
      <c r="K94" s="51">
        <v>1</v>
      </c>
      <c r="L94" s="51">
        <v>0</v>
      </c>
      <c r="M94" s="51">
        <v>2</v>
      </c>
      <c r="N94" s="51">
        <v>0</v>
      </c>
      <c r="O94" s="52">
        <v>1</v>
      </c>
      <c r="P94" s="20">
        <v>0</v>
      </c>
      <c r="Q94" s="20">
        <v>0</v>
      </c>
    </row>
    <row r="95" spans="1:17">
      <c r="A95" s="30">
        <v>93</v>
      </c>
      <c r="B95" s="31" t="s">
        <v>284</v>
      </c>
      <c r="C95" s="31" t="s">
        <v>289</v>
      </c>
      <c r="D95" s="31" t="s">
        <v>76</v>
      </c>
      <c r="E95" s="29">
        <v>0</v>
      </c>
      <c r="F95" s="20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2">
        <v>0</v>
      </c>
      <c r="P95" s="20">
        <v>0</v>
      </c>
      <c r="Q95" s="20">
        <v>0</v>
      </c>
    </row>
    <row r="96" spans="1:17">
      <c r="A96" s="30">
        <v>94</v>
      </c>
      <c r="B96" s="31" t="s">
        <v>284</v>
      </c>
      <c r="C96" s="31" t="s">
        <v>291</v>
      </c>
      <c r="D96" s="31" t="s">
        <v>107</v>
      </c>
      <c r="E96" s="29">
        <v>0</v>
      </c>
      <c r="F96" s="20">
        <v>1</v>
      </c>
      <c r="G96" s="51">
        <v>0</v>
      </c>
      <c r="H96" s="51">
        <v>0</v>
      </c>
      <c r="I96" s="51">
        <v>0</v>
      </c>
      <c r="J96" s="51">
        <v>0</v>
      </c>
      <c r="K96" s="51">
        <v>1</v>
      </c>
      <c r="L96" s="51">
        <v>0</v>
      </c>
      <c r="M96" s="51">
        <v>0</v>
      </c>
      <c r="N96" s="51">
        <v>1</v>
      </c>
      <c r="O96" s="52" t="s">
        <v>128</v>
      </c>
      <c r="P96" s="20">
        <v>1</v>
      </c>
      <c r="Q96" s="20">
        <v>1</v>
      </c>
    </row>
    <row r="97" spans="1:17">
      <c r="A97" s="30">
        <v>95</v>
      </c>
      <c r="B97" s="31" t="s">
        <v>293</v>
      </c>
      <c r="C97" s="31" t="s">
        <v>294</v>
      </c>
      <c r="D97" s="31" t="s">
        <v>76</v>
      </c>
      <c r="E97" s="29">
        <v>0</v>
      </c>
      <c r="F97" s="20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2">
        <v>0</v>
      </c>
      <c r="P97" s="20">
        <v>0</v>
      </c>
      <c r="Q97" s="20">
        <v>0</v>
      </c>
    </row>
    <row r="98" spans="1:17">
      <c r="A98" s="30">
        <v>96</v>
      </c>
      <c r="B98" s="31" t="s">
        <v>293</v>
      </c>
      <c r="C98" s="31" t="s">
        <v>296</v>
      </c>
      <c r="D98" s="31" t="s">
        <v>76</v>
      </c>
      <c r="E98" s="29">
        <v>0</v>
      </c>
      <c r="F98" s="20">
        <v>0</v>
      </c>
      <c r="G98" s="51">
        <v>0</v>
      </c>
      <c r="H98" s="51">
        <v>0</v>
      </c>
      <c r="I98" s="51">
        <v>1</v>
      </c>
      <c r="J98" s="51">
        <v>0</v>
      </c>
      <c r="K98" s="51">
        <v>0</v>
      </c>
      <c r="L98" s="51">
        <v>0</v>
      </c>
      <c r="M98" s="51">
        <v>0</v>
      </c>
      <c r="N98" s="51">
        <v>1</v>
      </c>
      <c r="O98" s="52">
        <v>1</v>
      </c>
      <c r="P98" s="20">
        <v>0</v>
      </c>
      <c r="Q98" s="20">
        <v>0</v>
      </c>
    </row>
    <row r="99" spans="1:17">
      <c r="A99" s="30">
        <v>97</v>
      </c>
      <c r="B99" s="31" t="s">
        <v>293</v>
      </c>
      <c r="C99" s="31" t="s">
        <v>298</v>
      </c>
      <c r="D99" s="31" t="s">
        <v>76</v>
      </c>
      <c r="E99" s="29">
        <v>0</v>
      </c>
      <c r="F99" s="20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2</v>
      </c>
      <c r="O99" s="52">
        <v>1</v>
      </c>
      <c r="P99" s="20">
        <v>0</v>
      </c>
      <c r="Q99" s="20">
        <v>0</v>
      </c>
    </row>
    <row r="100" spans="1:17">
      <c r="A100" s="30">
        <v>98</v>
      </c>
      <c r="B100" s="31" t="s">
        <v>293</v>
      </c>
      <c r="C100" s="31" t="s">
        <v>300</v>
      </c>
      <c r="D100" s="31" t="s">
        <v>76</v>
      </c>
      <c r="E100" s="29">
        <v>0</v>
      </c>
      <c r="F100" s="20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2</v>
      </c>
      <c r="O100" s="52">
        <v>1</v>
      </c>
      <c r="P100" s="20">
        <v>0</v>
      </c>
      <c r="Q100" s="20">
        <v>1</v>
      </c>
    </row>
    <row r="101" spans="1:17">
      <c r="A101" s="30">
        <v>99</v>
      </c>
      <c r="B101" s="31" t="s">
        <v>293</v>
      </c>
      <c r="C101" s="31" t="s">
        <v>302</v>
      </c>
      <c r="D101" s="31" t="s">
        <v>76</v>
      </c>
      <c r="E101" s="29">
        <v>0</v>
      </c>
      <c r="F101" s="20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2" t="s">
        <v>304</v>
      </c>
      <c r="P101" s="20">
        <v>0</v>
      </c>
      <c r="Q101" s="20">
        <v>0</v>
      </c>
    </row>
    <row r="102" spans="1:17">
      <c r="A102" s="30">
        <v>100</v>
      </c>
      <c r="B102" s="31" t="s">
        <v>293</v>
      </c>
      <c r="C102" s="31" t="s">
        <v>305</v>
      </c>
      <c r="D102" s="31" t="s">
        <v>107</v>
      </c>
      <c r="E102" s="29">
        <v>0</v>
      </c>
      <c r="F102" s="20">
        <v>1</v>
      </c>
      <c r="G102" s="51">
        <v>0</v>
      </c>
      <c r="H102" s="51">
        <v>1</v>
      </c>
      <c r="I102" s="51">
        <v>0</v>
      </c>
      <c r="J102" s="51">
        <v>0</v>
      </c>
      <c r="K102" s="51">
        <v>0</v>
      </c>
      <c r="L102" s="51">
        <v>0</v>
      </c>
      <c r="M102" s="51">
        <v>1</v>
      </c>
      <c r="N102" s="51">
        <v>2</v>
      </c>
      <c r="O102" s="52">
        <v>0</v>
      </c>
      <c r="P102" s="20">
        <v>0</v>
      </c>
      <c r="Q102" s="20">
        <v>0</v>
      </c>
    </row>
    <row r="103" spans="1:17">
      <c r="A103" s="30">
        <v>101</v>
      </c>
      <c r="B103" s="31" t="s">
        <v>293</v>
      </c>
      <c r="C103" s="31" t="s">
        <v>307</v>
      </c>
      <c r="D103" s="31" t="s">
        <v>76</v>
      </c>
      <c r="E103" s="29">
        <v>0</v>
      </c>
      <c r="F103" s="20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1">
        <v>0</v>
      </c>
      <c r="M103" s="51">
        <v>0</v>
      </c>
      <c r="N103" s="51">
        <v>1</v>
      </c>
      <c r="O103" s="52">
        <v>1</v>
      </c>
      <c r="P103" s="20">
        <v>0</v>
      </c>
      <c r="Q103" s="20">
        <v>0</v>
      </c>
    </row>
    <row r="104" spans="1:17">
      <c r="A104" s="30">
        <v>102</v>
      </c>
      <c r="B104" s="31" t="s">
        <v>293</v>
      </c>
      <c r="C104" s="31" t="s">
        <v>309</v>
      </c>
      <c r="D104" s="31" t="s">
        <v>76</v>
      </c>
      <c r="E104" s="29">
        <v>0</v>
      </c>
      <c r="F104" s="20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2" t="s">
        <v>128</v>
      </c>
      <c r="P104" s="20">
        <v>2</v>
      </c>
      <c r="Q104" s="20">
        <v>0</v>
      </c>
    </row>
    <row r="105" spans="1:17">
      <c r="A105" s="30">
        <v>103</v>
      </c>
      <c r="B105" s="31" t="s">
        <v>293</v>
      </c>
      <c r="C105" s="31" t="s">
        <v>311</v>
      </c>
      <c r="D105" s="31" t="s">
        <v>107</v>
      </c>
      <c r="E105" s="29">
        <v>1</v>
      </c>
      <c r="F105" s="20">
        <v>1</v>
      </c>
      <c r="G105" s="51">
        <v>1</v>
      </c>
      <c r="H105" s="51">
        <v>1</v>
      </c>
      <c r="I105" s="51">
        <v>1</v>
      </c>
      <c r="J105" s="51">
        <v>0</v>
      </c>
      <c r="K105" s="51">
        <v>0</v>
      </c>
      <c r="L105" s="51">
        <v>0</v>
      </c>
      <c r="M105" s="51">
        <v>0</v>
      </c>
      <c r="N105" s="51">
        <v>3</v>
      </c>
      <c r="O105" s="52">
        <v>1</v>
      </c>
      <c r="P105" s="20">
        <v>1</v>
      </c>
      <c r="Q105" s="20">
        <v>1</v>
      </c>
    </row>
    <row r="106" spans="1:17">
      <c r="A106" s="30">
        <v>104</v>
      </c>
      <c r="B106" s="31" t="s">
        <v>293</v>
      </c>
      <c r="C106" s="31" t="s">
        <v>313</v>
      </c>
      <c r="D106" s="31" t="s">
        <v>76</v>
      </c>
      <c r="E106" s="29">
        <v>0</v>
      </c>
      <c r="F106" s="20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1</v>
      </c>
      <c r="O106" s="52" t="s">
        <v>128</v>
      </c>
      <c r="P106" s="20">
        <v>0</v>
      </c>
      <c r="Q106" s="20">
        <v>0</v>
      </c>
    </row>
    <row r="107" spans="1:17">
      <c r="A107" s="30">
        <v>105</v>
      </c>
      <c r="B107" s="31" t="s">
        <v>293</v>
      </c>
      <c r="C107" s="31" t="s">
        <v>315</v>
      </c>
      <c r="D107" s="31" t="s">
        <v>76</v>
      </c>
      <c r="E107" s="29">
        <v>0</v>
      </c>
      <c r="F107" s="20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2">
        <v>0</v>
      </c>
      <c r="P107" s="20">
        <v>0</v>
      </c>
      <c r="Q107" s="20">
        <v>0</v>
      </c>
    </row>
    <row r="108" spans="1:17">
      <c r="A108" s="30">
        <v>106</v>
      </c>
      <c r="B108" s="31" t="s">
        <v>317</v>
      </c>
      <c r="C108" s="31" t="s">
        <v>318</v>
      </c>
      <c r="D108" s="31" t="s">
        <v>72</v>
      </c>
      <c r="E108" s="29">
        <v>1</v>
      </c>
      <c r="F108" s="20">
        <v>1</v>
      </c>
      <c r="G108" s="51">
        <v>1</v>
      </c>
      <c r="H108" s="51">
        <v>0</v>
      </c>
      <c r="I108" s="51">
        <v>3</v>
      </c>
      <c r="J108" s="51">
        <v>0</v>
      </c>
      <c r="K108" s="51">
        <v>0</v>
      </c>
      <c r="L108" s="51">
        <v>0</v>
      </c>
      <c r="M108" s="51">
        <v>0</v>
      </c>
      <c r="N108" s="51">
        <v>2</v>
      </c>
      <c r="O108" s="52" t="s">
        <v>128</v>
      </c>
      <c r="P108" s="20">
        <v>0</v>
      </c>
      <c r="Q108" s="20">
        <v>0</v>
      </c>
    </row>
    <row r="109" spans="1:17">
      <c r="A109" s="30">
        <v>107</v>
      </c>
      <c r="B109" s="31" t="s">
        <v>317</v>
      </c>
      <c r="C109" s="31" t="s">
        <v>318</v>
      </c>
      <c r="D109" s="31" t="s">
        <v>76</v>
      </c>
      <c r="E109" s="29">
        <v>0</v>
      </c>
      <c r="F109" s="20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2" t="s">
        <v>128</v>
      </c>
      <c r="P109" s="20">
        <v>1</v>
      </c>
      <c r="Q109" s="20">
        <v>0</v>
      </c>
    </row>
    <row r="110" spans="1:17">
      <c r="A110" s="30">
        <v>108</v>
      </c>
      <c r="B110" s="31" t="s">
        <v>317</v>
      </c>
      <c r="C110" s="31" t="s">
        <v>321</v>
      </c>
      <c r="D110" s="31" t="s">
        <v>76</v>
      </c>
      <c r="E110" s="29">
        <v>0</v>
      </c>
      <c r="F110" s="20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1">
        <v>0</v>
      </c>
      <c r="M110" s="51">
        <v>0</v>
      </c>
      <c r="N110" s="51">
        <v>1</v>
      </c>
      <c r="O110" s="52">
        <v>0</v>
      </c>
      <c r="P110" s="20">
        <v>0</v>
      </c>
      <c r="Q110" s="20">
        <v>0</v>
      </c>
    </row>
    <row r="111" spans="1:17">
      <c r="A111" s="30">
        <v>109</v>
      </c>
      <c r="B111" s="31" t="s">
        <v>317</v>
      </c>
      <c r="C111" s="31" t="s">
        <v>323</v>
      </c>
      <c r="D111" s="31" t="s">
        <v>76</v>
      </c>
      <c r="E111" s="29">
        <v>0</v>
      </c>
      <c r="F111" s="20">
        <v>0</v>
      </c>
      <c r="G111" s="51">
        <v>0</v>
      </c>
      <c r="H111" s="51">
        <v>0</v>
      </c>
      <c r="I111" s="51">
        <v>1</v>
      </c>
      <c r="J111" s="51">
        <v>0</v>
      </c>
      <c r="K111" s="51">
        <v>1</v>
      </c>
      <c r="L111" s="51">
        <v>0</v>
      </c>
      <c r="M111" s="51">
        <v>0</v>
      </c>
      <c r="N111" s="51">
        <v>6</v>
      </c>
      <c r="O111" s="52">
        <v>0</v>
      </c>
      <c r="P111" s="20">
        <v>0</v>
      </c>
      <c r="Q111" s="20">
        <v>0</v>
      </c>
    </row>
    <row r="112" spans="1:17">
      <c r="A112" s="30">
        <v>110</v>
      </c>
      <c r="B112" s="31" t="s">
        <v>317</v>
      </c>
      <c r="C112" s="31" t="s">
        <v>325</v>
      </c>
      <c r="D112" s="31" t="s">
        <v>76</v>
      </c>
      <c r="E112" s="29">
        <v>1</v>
      </c>
      <c r="F112" s="20">
        <v>0</v>
      </c>
      <c r="G112" s="51">
        <v>0</v>
      </c>
      <c r="H112" s="51">
        <v>0</v>
      </c>
      <c r="I112" s="51">
        <v>1</v>
      </c>
      <c r="J112" s="51">
        <v>0</v>
      </c>
      <c r="K112" s="51">
        <v>0</v>
      </c>
      <c r="L112" s="51">
        <v>0</v>
      </c>
      <c r="M112" s="51">
        <v>0</v>
      </c>
      <c r="N112" s="51">
        <v>1</v>
      </c>
      <c r="O112" s="52">
        <v>0</v>
      </c>
      <c r="P112" s="20">
        <v>1</v>
      </c>
      <c r="Q112" s="20">
        <v>0</v>
      </c>
    </row>
    <row r="113" spans="1:17">
      <c r="A113" s="30">
        <v>111</v>
      </c>
      <c r="B113" s="31" t="s">
        <v>317</v>
      </c>
      <c r="C113" s="31" t="s">
        <v>327</v>
      </c>
      <c r="D113" s="31" t="s">
        <v>76</v>
      </c>
      <c r="E113" s="29">
        <v>0</v>
      </c>
      <c r="F113" s="20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1">
        <v>0</v>
      </c>
      <c r="M113" s="51">
        <v>0</v>
      </c>
      <c r="N113" s="51">
        <v>1</v>
      </c>
      <c r="O113" s="52">
        <v>1</v>
      </c>
      <c r="P113" s="20">
        <v>0</v>
      </c>
      <c r="Q113" s="20">
        <v>0</v>
      </c>
    </row>
    <row r="114" spans="1:17">
      <c r="A114" s="30">
        <v>112</v>
      </c>
      <c r="B114" s="31" t="s">
        <v>317</v>
      </c>
      <c r="C114" s="31" t="s">
        <v>329</v>
      </c>
      <c r="D114" s="31" t="s">
        <v>76</v>
      </c>
      <c r="E114" s="29">
        <v>0</v>
      </c>
      <c r="F114" s="20">
        <v>1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1</v>
      </c>
      <c r="O114" s="52">
        <v>0</v>
      </c>
      <c r="P114" s="20">
        <v>1</v>
      </c>
      <c r="Q114" s="20">
        <v>0</v>
      </c>
    </row>
    <row r="115" spans="1:17">
      <c r="A115" s="30">
        <v>113</v>
      </c>
      <c r="B115" s="31" t="s">
        <v>317</v>
      </c>
      <c r="C115" s="31" t="s">
        <v>331</v>
      </c>
      <c r="D115" s="31" t="s">
        <v>76</v>
      </c>
      <c r="E115" s="29">
        <v>0</v>
      </c>
      <c r="F115" s="20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1</v>
      </c>
      <c r="O115" s="52">
        <v>0</v>
      </c>
      <c r="P115" s="20">
        <v>1</v>
      </c>
      <c r="Q115" s="20">
        <v>0</v>
      </c>
    </row>
    <row r="116" spans="1:17">
      <c r="A116" s="30">
        <v>114</v>
      </c>
      <c r="B116" s="31" t="s">
        <v>317</v>
      </c>
      <c r="C116" s="31" t="s">
        <v>333</v>
      </c>
      <c r="D116" s="31" t="s">
        <v>76</v>
      </c>
      <c r="E116" s="29">
        <v>1</v>
      </c>
      <c r="F116" s="20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1">
        <v>0</v>
      </c>
      <c r="M116" s="51">
        <v>0</v>
      </c>
      <c r="N116" s="51">
        <v>2</v>
      </c>
      <c r="O116" s="52" t="s">
        <v>133</v>
      </c>
      <c r="P116" s="20">
        <v>0</v>
      </c>
      <c r="Q116" s="20">
        <v>0</v>
      </c>
    </row>
    <row r="117" spans="1:17">
      <c r="A117" s="30">
        <v>115</v>
      </c>
      <c r="B117" s="31" t="s">
        <v>335</v>
      </c>
      <c r="C117" s="31" t="s">
        <v>336</v>
      </c>
      <c r="D117" s="31" t="s">
        <v>76</v>
      </c>
      <c r="E117" s="29">
        <v>0</v>
      </c>
      <c r="F117" s="20">
        <v>0</v>
      </c>
      <c r="G117" s="51">
        <v>0</v>
      </c>
      <c r="H117" s="51">
        <v>0</v>
      </c>
      <c r="I117" s="51">
        <v>1</v>
      </c>
      <c r="J117" s="51">
        <v>0</v>
      </c>
      <c r="K117" s="51">
        <v>1</v>
      </c>
      <c r="L117" s="51">
        <v>0</v>
      </c>
      <c r="M117" s="51">
        <v>0</v>
      </c>
      <c r="N117" s="51">
        <v>1</v>
      </c>
      <c r="O117" s="52">
        <v>1</v>
      </c>
      <c r="P117" s="20">
        <v>0</v>
      </c>
      <c r="Q117" s="20">
        <v>1</v>
      </c>
    </row>
    <row r="118" spans="1:17">
      <c r="A118" s="30">
        <v>116</v>
      </c>
      <c r="B118" s="31" t="s">
        <v>335</v>
      </c>
      <c r="C118" s="31" t="s">
        <v>338</v>
      </c>
      <c r="D118" s="31" t="s">
        <v>76</v>
      </c>
      <c r="E118" s="29">
        <v>1</v>
      </c>
      <c r="F118" s="20">
        <v>0</v>
      </c>
      <c r="G118" s="51">
        <v>0</v>
      </c>
      <c r="H118" s="51">
        <v>0</v>
      </c>
      <c r="I118" s="51">
        <v>1</v>
      </c>
      <c r="J118" s="51">
        <v>0</v>
      </c>
      <c r="K118" s="51">
        <v>1</v>
      </c>
      <c r="L118" s="51">
        <v>0</v>
      </c>
      <c r="M118" s="51">
        <v>0</v>
      </c>
      <c r="N118" s="51">
        <v>3</v>
      </c>
      <c r="O118" s="52">
        <v>0</v>
      </c>
      <c r="P118" s="20">
        <v>0</v>
      </c>
      <c r="Q118" s="20">
        <v>0</v>
      </c>
    </row>
    <row r="119" spans="1:17">
      <c r="A119" s="30">
        <v>117</v>
      </c>
      <c r="B119" s="31" t="s">
        <v>335</v>
      </c>
      <c r="C119" s="31" t="s">
        <v>340</v>
      </c>
      <c r="D119" s="31" t="s">
        <v>76</v>
      </c>
      <c r="E119" s="29">
        <v>0</v>
      </c>
      <c r="F119" s="20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1</v>
      </c>
      <c r="L119" s="51">
        <v>0</v>
      </c>
      <c r="M119" s="51">
        <v>0</v>
      </c>
      <c r="N119" s="51">
        <v>0</v>
      </c>
      <c r="O119" s="52">
        <v>0</v>
      </c>
      <c r="P119" s="20">
        <v>0</v>
      </c>
      <c r="Q119" s="20">
        <v>0</v>
      </c>
    </row>
    <row r="120" spans="1:17">
      <c r="A120" s="30">
        <v>118</v>
      </c>
      <c r="B120" s="31" t="s">
        <v>335</v>
      </c>
      <c r="C120" s="31" t="s">
        <v>342</v>
      </c>
      <c r="D120" s="31" t="s">
        <v>76</v>
      </c>
      <c r="E120" s="29">
        <v>0</v>
      </c>
      <c r="F120" s="20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1</v>
      </c>
      <c r="L120" s="51">
        <v>0</v>
      </c>
      <c r="M120" s="51">
        <v>0</v>
      </c>
      <c r="N120" s="51">
        <v>2</v>
      </c>
      <c r="O120" s="52" t="s">
        <v>128</v>
      </c>
      <c r="P120" s="20">
        <v>0</v>
      </c>
      <c r="Q120" s="20">
        <v>0</v>
      </c>
    </row>
    <row r="121" spans="1:17">
      <c r="A121" s="30">
        <v>119</v>
      </c>
      <c r="B121" s="31" t="s">
        <v>335</v>
      </c>
      <c r="C121" s="31" t="s">
        <v>344</v>
      </c>
      <c r="D121" s="31" t="s">
        <v>76</v>
      </c>
      <c r="E121" s="29">
        <v>0</v>
      </c>
      <c r="F121" s="20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1</v>
      </c>
      <c r="L121" s="51">
        <v>0</v>
      </c>
      <c r="M121" s="51">
        <v>0</v>
      </c>
      <c r="N121" s="51">
        <v>1</v>
      </c>
      <c r="O121" s="52">
        <v>0</v>
      </c>
      <c r="P121" s="20">
        <v>0</v>
      </c>
      <c r="Q121" s="20">
        <v>0</v>
      </c>
    </row>
    <row r="122" spans="1:17">
      <c r="A122" s="30">
        <v>120</v>
      </c>
      <c r="B122" s="31" t="s">
        <v>335</v>
      </c>
      <c r="C122" s="31" t="s">
        <v>346</v>
      </c>
      <c r="D122" s="31" t="s">
        <v>107</v>
      </c>
      <c r="E122" s="29">
        <v>1</v>
      </c>
      <c r="F122" s="20">
        <v>1</v>
      </c>
      <c r="G122" s="51">
        <v>0</v>
      </c>
      <c r="H122" s="51">
        <v>1</v>
      </c>
      <c r="I122" s="51">
        <v>2</v>
      </c>
      <c r="J122" s="51">
        <v>0</v>
      </c>
      <c r="K122" s="51">
        <v>0</v>
      </c>
      <c r="L122" s="51">
        <v>1</v>
      </c>
      <c r="M122" s="51">
        <v>0</v>
      </c>
      <c r="N122" s="51">
        <v>3</v>
      </c>
      <c r="O122" s="52" t="s">
        <v>128</v>
      </c>
      <c r="P122" s="20">
        <v>1</v>
      </c>
      <c r="Q122" s="20">
        <v>0</v>
      </c>
    </row>
    <row r="123" spans="1:17">
      <c r="A123" s="30">
        <v>121</v>
      </c>
      <c r="B123" s="31" t="s">
        <v>349</v>
      </c>
      <c r="C123" s="31" t="s">
        <v>350</v>
      </c>
      <c r="D123" s="31" t="s">
        <v>76</v>
      </c>
      <c r="E123" s="29">
        <v>0</v>
      </c>
      <c r="F123" s="20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1">
        <v>0</v>
      </c>
      <c r="M123" s="51">
        <v>0</v>
      </c>
      <c r="N123" s="51">
        <v>0</v>
      </c>
      <c r="O123" s="52">
        <v>0</v>
      </c>
      <c r="P123" s="20">
        <v>0</v>
      </c>
      <c r="Q123" s="20">
        <v>0</v>
      </c>
    </row>
    <row r="124" spans="1:17">
      <c r="A124" s="30">
        <v>122</v>
      </c>
      <c r="B124" s="31" t="s">
        <v>349</v>
      </c>
      <c r="C124" s="31" t="s">
        <v>352</v>
      </c>
      <c r="D124" s="31" t="s">
        <v>76</v>
      </c>
      <c r="E124" s="29">
        <v>0</v>
      </c>
      <c r="F124" s="20">
        <v>1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1">
        <v>0</v>
      </c>
      <c r="M124" s="51">
        <v>0</v>
      </c>
      <c r="N124" s="51">
        <v>1</v>
      </c>
      <c r="O124" s="52">
        <v>0</v>
      </c>
      <c r="P124" s="20">
        <v>0</v>
      </c>
      <c r="Q124" s="20">
        <v>1</v>
      </c>
    </row>
    <row r="125" spans="1:17">
      <c r="A125" s="30">
        <v>123</v>
      </c>
      <c r="B125" s="31" t="s">
        <v>349</v>
      </c>
      <c r="C125" s="31" t="s">
        <v>354</v>
      </c>
      <c r="D125" s="31" t="s">
        <v>76</v>
      </c>
      <c r="E125" s="29">
        <v>0</v>
      </c>
      <c r="F125" s="20">
        <v>0</v>
      </c>
      <c r="G125" s="51">
        <v>0</v>
      </c>
      <c r="H125" s="51">
        <v>0</v>
      </c>
      <c r="I125" s="51">
        <v>1</v>
      </c>
      <c r="J125" s="51">
        <v>0</v>
      </c>
      <c r="K125" s="51">
        <v>0</v>
      </c>
      <c r="L125" s="51">
        <v>0</v>
      </c>
      <c r="M125" s="51">
        <v>1</v>
      </c>
      <c r="N125" s="51">
        <v>8</v>
      </c>
      <c r="O125" s="52">
        <v>0</v>
      </c>
      <c r="P125" s="20">
        <v>0</v>
      </c>
      <c r="Q125" s="20">
        <v>0</v>
      </c>
    </row>
    <row r="126" spans="1:17">
      <c r="A126" s="30">
        <v>124</v>
      </c>
      <c r="B126" s="68" t="s">
        <v>349</v>
      </c>
      <c r="C126" s="68" t="s">
        <v>356</v>
      </c>
      <c r="D126" s="68" t="s">
        <v>76</v>
      </c>
      <c r="E126" s="29">
        <v>0</v>
      </c>
      <c r="F126" s="20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1">
        <v>0</v>
      </c>
      <c r="M126" s="51">
        <v>0</v>
      </c>
      <c r="N126" s="51">
        <v>0</v>
      </c>
      <c r="O126" s="52">
        <v>0</v>
      </c>
      <c r="P126" s="20">
        <v>0</v>
      </c>
      <c r="Q126" s="20">
        <v>0</v>
      </c>
    </row>
    <row r="127" spans="1:17">
      <c r="A127" s="30">
        <v>125</v>
      </c>
      <c r="B127" s="31" t="s">
        <v>349</v>
      </c>
      <c r="C127" s="31" t="s">
        <v>359</v>
      </c>
      <c r="D127" s="31" t="s">
        <v>72</v>
      </c>
      <c r="E127" s="29">
        <v>0</v>
      </c>
      <c r="F127" s="20">
        <v>2</v>
      </c>
      <c r="G127" s="51">
        <v>0</v>
      </c>
      <c r="H127" s="51">
        <v>1</v>
      </c>
      <c r="I127" s="51">
        <v>1</v>
      </c>
      <c r="J127" s="51">
        <v>0</v>
      </c>
      <c r="K127" s="51">
        <v>0</v>
      </c>
      <c r="L127" s="51">
        <v>1</v>
      </c>
      <c r="M127" s="51">
        <v>0</v>
      </c>
      <c r="N127" s="51">
        <v>1</v>
      </c>
      <c r="O127" s="52">
        <v>2</v>
      </c>
      <c r="P127" s="20">
        <v>1</v>
      </c>
      <c r="Q127" s="20">
        <v>1</v>
      </c>
    </row>
    <row r="128" spans="1:17">
      <c r="A128" s="30">
        <v>126</v>
      </c>
      <c r="B128" s="31" t="s">
        <v>361</v>
      </c>
      <c r="C128" s="31" t="s">
        <v>362</v>
      </c>
      <c r="D128" s="31" t="s">
        <v>76</v>
      </c>
      <c r="E128" s="29">
        <v>0</v>
      </c>
      <c r="F128" s="20">
        <v>1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1">
        <v>0</v>
      </c>
      <c r="M128" s="51">
        <v>0</v>
      </c>
      <c r="N128" s="51">
        <v>1</v>
      </c>
      <c r="O128" s="52">
        <v>0</v>
      </c>
      <c r="P128" s="20">
        <v>1</v>
      </c>
      <c r="Q128" s="20">
        <v>0</v>
      </c>
    </row>
    <row r="129" spans="1:17">
      <c r="A129" s="30">
        <v>127</v>
      </c>
      <c r="B129" s="31" t="s">
        <v>361</v>
      </c>
      <c r="C129" s="31" t="s">
        <v>364</v>
      </c>
      <c r="D129" s="31" t="s">
        <v>76</v>
      </c>
      <c r="E129" s="29">
        <v>0</v>
      </c>
      <c r="F129" s="20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1">
        <v>0</v>
      </c>
      <c r="M129" s="51">
        <v>0</v>
      </c>
      <c r="N129" s="51">
        <v>0</v>
      </c>
      <c r="O129" s="52">
        <v>0</v>
      </c>
      <c r="P129" s="20">
        <v>0</v>
      </c>
      <c r="Q129" s="20">
        <v>0</v>
      </c>
    </row>
    <row r="130" spans="1:17">
      <c r="A130" s="30">
        <v>128</v>
      </c>
      <c r="B130" s="31" t="s">
        <v>361</v>
      </c>
      <c r="C130" s="31" t="s">
        <v>366</v>
      </c>
      <c r="D130" s="31" t="s">
        <v>107</v>
      </c>
      <c r="E130" s="29">
        <v>0</v>
      </c>
      <c r="F130" s="20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1">
        <v>0</v>
      </c>
      <c r="M130" s="51">
        <v>0</v>
      </c>
      <c r="N130" s="51">
        <v>0</v>
      </c>
      <c r="O130" s="52">
        <v>0</v>
      </c>
      <c r="P130" s="20">
        <v>0</v>
      </c>
      <c r="Q130" s="20">
        <v>0</v>
      </c>
    </row>
    <row r="131" spans="1:17">
      <c r="A131" s="30">
        <v>129</v>
      </c>
      <c r="B131" s="31" t="s">
        <v>361</v>
      </c>
      <c r="C131" s="31" t="s">
        <v>369</v>
      </c>
      <c r="D131" s="31" t="s">
        <v>76</v>
      </c>
      <c r="E131" s="29">
        <v>0</v>
      </c>
      <c r="F131" s="20">
        <v>0</v>
      </c>
      <c r="G131" s="51">
        <v>0</v>
      </c>
      <c r="H131" s="51">
        <v>0</v>
      </c>
      <c r="I131" s="51">
        <v>1</v>
      </c>
      <c r="J131" s="51">
        <v>0</v>
      </c>
      <c r="K131" s="51">
        <v>0</v>
      </c>
      <c r="L131" s="51">
        <v>0</v>
      </c>
      <c r="M131" s="51">
        <v>0</v>
      </c>
      <c r="N131" s="51">
        <v>0</v>
      </c>
      <c r="O131" s="52">
        <v>0</v>
      </c>
      <c r="P131" s="20">
        <v>1</v>
      </c>
      <c r="Q131" s="20">
        <v>0</v>
      </c>
    </row>
    <row r="132" spans="1:17">
      <c r="A132" s="30">
        <v>130</v>
      </c>
      <c r="B132" s="31" t="s">
        <v>361</v>
      </c>
      <c r="C132" s="31" t="s">
        <v>371</v>
      </c>
      <c r="D132" s="31" t="s">
        <v>107</v>
      </c>
      <c r="E132" s="29">
        <v>0</v>
      </c>
      <c r="F132" s="20">
        <v>0</v>
      </c>
      <c r="G132" s="51">
        <v>0</v>
      </c>
      <c r="H132" s="51">
        <v>0</v>
      </c>
      <c r="I132" s="51">
        <v>4</v>
      </c>
      <c r="J132" s="51">
        <v>0</v>
      </c>
      <c r="K132" s="51">
        <v>0</v>
      </c>
      <c r="L132" s="51">
        <v>0</v>
      </c>
      <c r="M132" s="51">
        <v>0</v>
      </c>
      <c r="N132" s="51">
        <v>1</v>
      </c>
      <c r="O132" s="52">
        <v>0</v>
      </c>
      <c r="P132" s="20">
        <v>0</v>
      </c>
      <c r="Q132" s="20">
        <v>0</v>
      </c>
    </row>
    <row r="133" spans="1:17">
      <c r="A133" s="30">
        <v>131</v>
      </c>
      <c r="B133" s="31" t="s">
        <v>361</v>
      </c>
      <c r="C133" s="31" t="s">
        <v>373</v>
      </c>
      <c r="D133" s="31" t="s">
        <v>76</v>
      </c>
      <c r="E133" s="29">
        <v>0</v>
      </c>
      <c r="F133" s="20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1">
        <v>0</v>
      </c>
      <c r="M133" s="51">
        <v>0</v>
      </c>
      <c r="N133" s="51">
        <v>0</v>
      </c>
      <c r="O133" s="52">
        <v>0</v>
      </c>
      <c r="P133" s="20">
        <v>0</v>
      </c>
      <c r="Q133" s="20">
        <v>0</v>
      </c>
    </row>
    <row r="134" spans="1:17">
      <c r="A134" s="30">
        <v>132</v>
      </c>
      <c r="B134" s="31" t="s">
        <v>361</v>
      </c>
      <c r="C134" s="31" t="s">
        <v>375</v>
      </c>
      <c r="D134" s="31" t="s">
        <v>107</v>
      </c>
      <c r="E134" s="29">
        <v>0</v>
      </c>
      <c r="F134" s="20">
        <v>0</v>
      </c>
      <c r="G134" s="51">
        <v>0</v>
      </c>
      <c r="H134" s="56">
        <v>0</v>
      </c>
      <c r="I134" s="51">
        <v>0</v>
      </c>
      <c r="J134" s="51">
        <v>0</v>
      </c>
      <c r="K134" s="51">
        <v>0</v>
      </c>
      <c r="L134" s="56">
        <v>0</v>
      </c>
      <c r="M134" s="51">
        <v>0</v>
      </c>
      <c r="N134" s="56">
        <v>0</v>
      </c>
      <c r="O134" s="57">
        <v>1</v>
      </c>
      <c r="P134" s="20">
        <v>1</v>
      </c>
      <c r="Q134" s="20">
        <v>0</v>
      </c>
    </row>
    <row r="135" spans="1:17">
      <c r="A135" s="30">
        <v>133</v>
      </c>
      <c r="B135" s="31" t="s">
        <v>361</v>
      </c>
      <c r="C135" s="31" t="s">
        <v>377</v>
      </c>
      <c r="D135" s="31" t="s">
        <v>72</v>
      </c>
      <c r="E135" s="29">
        <v>0</v>
      </c>
      <c r="F135" s="20">
        <v>1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1">
        <v>0</v>
      </c>
      <c r="M135" s="51">
        <v>0</v>
      </c>
      <c r="N135" s="51">
        <v>1</v>
      </c>
      <c r="O135" s="52">
        <v>0</v>
      </c>
      <c r="P135" s="20">
        <v>1</v>
      </c>
      <c r="Q135" s="20">
        <v>0</v>
      </c>
    </row>
    <row r="136" spans="1:17">
      <c r="A136" s="30">
        <v>134</v>
      </c>
      <c r="B136" s="31" t="s">
        <v>361</v>
      </c>
      <c r="C136" s="31" t="s">
        <v>377</v>
      </c>
      <c r="D136" s="31" t="s">
        <v>76</v>
      </c>
      <c r="E136" s="29">
        <v>0</v>
      </c>
      <c r="F136" s="20">
        <v>0</v>
      </c>
      <c r="G136" s="51">
        <v>0</v>
      </c>
      <c r="H136" s="56">
        <v>0</v>
      </c>
      <c r="I136" s="51">
        <v>0</v>
      </c>
      <c r="J136" s="51">
        <v>0</v>
      </c>
      <c r="K136" s="51">
        <v>0</v>
      </c>
      <c r="L136" s="56">
        <v>0</v>
      </c>
      <c r="M136" s="51">
        <v>0</v>
      </c>
      <c r="N136" s="56">
        <v>0</v>
      </c>
      <c r="O136" s="57">
        <v>0</v>
      </c>
      <c r="P136" s="20">
        <v>0</v>
      </c>
      <c r="Q136" s="20">
        <v>0</v>
      </c>
    </row>
    <row r="137" spans="1:17">
      <c r="A137" s="30">
        <v>135</v>
      </c>
      <c r="B137" s="31" t="s">
        <v>361</v>
      </c>
      <c r="C137" s="31" t="s">
        <v>380</v>
      </c>
      <c r="D137" s="31" t="s">
        <v>76</v>
      </c>
      <c r="E137" s="29">
        <v>0</v>
      </c>
      <c r="F137" s="20">
        <v>0</v>
      </c>
      <c r="G137" s="51">
        <v>0</v>
      </c>
      <c r="H137" s="56">
        <v>0</v>
      </c>
      <c r="I137" s="51">
        <v>1</v>
      </c>
      <c r="J137" s="51">
        <v>0</v>
      </c>
      <c r="K137" s="51">
        <v>0</v>
      </c>
      <c r="L137" s="56">
        <v>0</v>
      </c>
      <c r="M137" s="51">
        <v>0</v>
      </c>
      <c r="N137" s="51">
        <v>0</v>
      </c>
      <c r="O137" s="52">
        <v>1</v>
      </c>
      <c r="P137" s="20">
        <v>0</v>
      </c>
      <c r="Q137" s="20">
        <v>0</v>
      </c>
    </row>
    <row r="138" spans="1:17">
      <c r="A138" s="30">
        <v>136</v>
      </c>
      <c r="B138" s="31" t="s">
        <v>361</v>
      </c>
      <c r="C138" s="31" t="s">
        <v>382</v>
      </c>
      <c r="D138" s="31" t="s">
        <v>107</v>
      </c>
      <c r="E138" s="29">
        <v>1</v>
      </c>
      <c r="F138" s="20">
        <v>0</v>
      </c>
      <c r="G138" s="51">
        <v>0</v>
      </c>
      <c r="H138" s="56">
        <v>0</v>
      </c>
      <c r="I138" s="51">
        <v>0</v>
      </c>
      <c r="J138" s="51">
        <v>0</v>
      </c>
      <c r="K138" s="51">
        <v>0</v>
      </c>
      <c r="L138" s="56">
        <v>0</v>
      </c>
      <c r="M138" s="51">
        <v>0</v>
      </c>
      <c r="N138" s="51">
        <v>0</v>
      </c>
      <c r="O138" s="52">
        <v>0</v>
      </c>
      <c r="P138" s="20">
        <v>1</v>
      </c>
      <c r="Q138" s="20">
        <v>0</v>
      </c>
    </row>
    <row r="139" spans="1:17">
      <c r="A139" s="30">
        <v>137</v>
      </c>
      <c r="B139" s="31" t="s">
        <v>361</v>
      </c>
      <c r="C139" s="31" t="s">
        <v>384</v>
      </c>
      <c r="D139" s="31" t="s">
        <v>107</v>
      </c>
      <c r="E139" s="29">
        <v>0</v>
      </c>
      <c r="F139" s="20">
        <v>0</v>
      </c>
      <c r="G139" s="51">
        <v>0</v>
      </c>
      <c r="H139" s="56">
        <v>0</v>
      </c>
      <c r="I139" s="51">
        <v>0</v>
      </c>
      <c r="J139" s="51">
        <v>0</v>
      </c>
      <c r="K139" s="51">
        <v>0</v>
      </c>
      <c r="L139" s="56">
        <v>0</v>
      </c>
      <c r="M139" s="51">
        <v>0</v>
      </c>
      <c r="N139" s="51">
        <v>1</v>
      </c>
      <c r="O139" s="52">
        <v>0</v>
      </c>
      <c r="P139" s="20">
        <v>0</v>
      </c>
      <c r="Q139" s="20">
        <v>0</v>
      </c>
    </row>
    <row r="140" spans="1:17">
      <c r="A140" s="30">
        <v>138</v>
      </c>
      <c r="B140" s="31" t="s">
        <v>361</v>
      </c>
      <c r="C140" s="31" t="s">
        <v>386</v>
      </c>
      <c r="D140" s="31" t="s">
        <v>76</v>
      </c>
      <c r="E140" s="29">
        <v>0</v>
      </c>
      <c r="F140" s="20">
        <v>0</v>
      </c>
      <c r="G140" s="51">
        <v>0</v>
      </c>
      <c r="H140" s="56">
        <v>0</v>
      </c>
      <c r="I140" s="51">
        <v>0</v>
      </c>
      <c r="J140" s="51">
        <v>0</v>
      </c>
      <c r="K140" s="51">
        <v>0</v>
      </c>
      <c r="L140" s="56">
        <v>0</v>
      </c>
      <c r="M140" s="51">
        <v>0</v>
      </c>
      <c r="N140" s="51">
        <v>0</v>
      </c>
      <c r="O140" s="52">
        <v>0</v>
      </c>
      <c r="P140" s="20">
        <v>0</v>
      </c>
      <c r="Q140" s="20">
        <v>0</v>
      </c>
    </row>
    <row r="141" spans="1:17">
      <c r="A141" s="30">
        <v>139</v>
      </c>
      <c r="B141" s="31" t="s">
        <v>389</v>
      </c>
      <c r="C141" s="31" t="s">
        <v>390</v>
      </c>
      <c r="D141" s="31" t="s">
        <v>107</v>
      </c>
      <c r="E141" s="29">
        <v>1</v>
      </c>
      <c r="F141" s="20">
        <v>1</v>
      </c>
      <c r="G141" s="51">
        <v>0</v>
      </c>
      <c r="H141" s="56">
        <v>0</v>
      </c>
      <c r="I141" s="51">
        <v>0</v>
      </c>
      <c r="J141" s="51">
        <v>0</v>
      </c>
      <c r="K141" s="51">
        <v>0</v>
      </c>
      <c r="L141" s="56">
        <v>0</v>
      </c>
      <c r="M141" s="51">
        <v>1</v>
      </c>
      <c r="N141" s="51">
        <v>3</v>
      </c>
      <c r="O141" s="52">
        <v>1</v>
      </c>
      <c r="P141" s="20">
        <v>1</v>
      </c>
      <c r="Q141" s="20">
        <v>0</v>
      </c>
    </row>
    <row r="142" spans="1:17">
      <c r="A142" s="30">
        <v>140</v>
      </c>
      <c r="B142" s="31" t="s">
        <v>389</v>
      </c>
      <c r="C142" s="31" t="s">
        <v>392</v>
      </c>
      <c r="D142" s="31" t="s">
        <v>76</v>
      </c>
      <c r="E142" s="20">
        <v>1</v>
      </c>
      <c r="F142" s="20">
        <v>0</v>
      </c>
      <c r="G142" s="51">
        <v>0</v>
      </c>
      <c r="H142" s="56">
        <v>0</v>
      </c>
      <c r="I142" s="51">
        <v>0</v>
      </c>
      <c r="J142" s="51">
        <v>0</v>
      </c>
      <c r="K142" s="51">
        <v>1</v>
      </c>
      <c r="L142" s="56">
        <v>0</v>
      </c>
      <c r="M142" s="51">
        <v>0</v>
      </c>
      <c r="N142" s="51">
        <v>1</v>
      </c>
      <c r="O142" s="52">
        <v>1</v>
      </c>
      <c r="P142" s="20">
        <v>0</v>
      </c>
      <c r="Q142" s="20">
        <v>1</v>
      </c>
    </row>
    <row r="143" spans="1:17">
      <c r="A143" s="30">
        <v>141</v>
      </c>
      <c r="B143" s="31" t="s">
        <v>389</v>
      </c>
      <c r="C143" s="31" t="s">
        <v>394</v>
      </c>
      <c r="D143" s="31" t="s">
        <v>107</v>
      </c>
      <c r="E143" s="29">
        <v>0</v>
      </c>
      <c r="F143" s="20">
        <v>0</v>
      </c>
      <c r="G143" s="51">
        <v>0</v>
      </c>
      <c r="H143" s="56">
        <v>0</v>
      </c>
      <c r="I143" s="51">
        <v>0</v>
      </c>
      <c r="J143" s="51">
        <v>0</v>
      </c>
      <c r="K143" s="51">
        <v>0</v>
      </c>
      <c r="L143" s="56">
        <v>0</v>
      </c>
      <c r="M143" s="51">
        <v>0</v>
      </c>
      <c r="N143" s="51">
        <v>4</v>
      </c>
      <c r="O143" s="52">
        <v>0</v>
      </c>
      <c r="P143" s="20">
        <v>1</v>
      </c>
      <c r="Q143" s="20">
        <v>0</v>
      </c>
    </row>
    <row r="144" spans="1:17">
      <c r="A144" s="30">
        <v>142</v>
      </c>
      <c r="B144" s="31" t="s">
        <v>389</v>
      </c>
      <c r="C144" s="31" t="s">
        <v>396</v>
      </c>
      <c r="D144" s="31" t="s">
        <v>107</v>
      </c>
      <c r="E144" s="29">
        <v>0</v>
      </c>
      <c r="F144" s="20">
        <v>0</v>
      </c>
      <c r="G144" s="51">
        <v>0</v>
      </c>
      <c r="H144" s="56">
        <v>0</v>
      </c>
      <c r="I144" s="51">
        <v>0</v>
      </c>
      <c r="J144" s="51">
        <v>0</v>
      </c>
      <c r="K144" s="51">
        <v>0</v>
      </c>
      <c r="L144" s="56">
        <v>0</v>
      </c>
      <c r="M144" s="51">
        <v>0</v>
      </c>
      <c r="N144" s="51">
        <v>2</v>
      </c>
      <c r="O144" s="52">
        <v>0</v>
      </c>
      <c r="P144" s="20">
        <v>0</v>
      </c>
      <c r="Q144" s="20">
        <v>0</v>
      </c>
    </row>
    <row r="145" spans="1:17">
      <c r="A145" s="30">
        <v>143</v>
      </c>
      <c r="B145" s="69" t="s">
        <v>389</v>
      </c>
      <c r="C145" s="69" t="s">
        <v>275</v>
      </c>
      <c r="D145" s="69" t="s">
        <v>76</v>
      </c>
      <c r="E145" s="29">
        <v>0</v>
      </c>
      <c r="F145" s="20">
        <v>0</v>
      </c>
      <c r="G145" s="51">
        <v>0</v>
      </c>
      <c r="H145" s="56">
        <v>0</v>
      </c>
      <c r="I145" s="51">
        <v>0</v>
      </c>
      <c r="J145" s="51">
        <v>0</v>
      </c>
      <c r="K145" s="51">
        <v>0</v>
      </c>
      <c r="L145" s="56">
        <v>0</v>
      </c>
      <c r="M145" s="51">
        <v>0</v>
      </c>
      <c r="N145" s="51">
        <v>1</v>
      </c>
      <c r="O145" s="52">
        <v>0</v>
      </c>
      <c r="P145" s="20">
        <v>0</v>
      </c>
      <c r="Q145" s="20">
        <v>0</v>
      </c>
    </row>
    <row r="146" spans="1:17">
      <c r="A146" s="30">
        <v>144</v>
      </c>
      <c r="B146" s="61" t="s">
        <v>389</v>
      </c>
      <c r="C146" s="61" t="s">
        <v>399</v>
      </c>
      <c r="D146" s="61" t="s">
        <v>107</v>
      </c>
      <c r="E146" s="29">
        <v>1</v>
      </c>
      <c r="F146" s="20">
        <v>1</v>
      </c>
      <c r="G146" s="51">
        <v>0</v>
      </c>
      <c r="H146" s="51">
        <v>1</v>
      </c>
      <c r="I146" s="51">
        <v>1</v>
      </c>
      <c r="J146" s="51">
        <v>0</v>
      </c>
      <c r="K146" s="51">
        <v>0</v>
      </c>
      <c r="L146" s="56">
        <v>0</v>
      </c>
      <c r="M146" s="51">
        <v>1</v>
      </c>
      <c r="N146" s="51">
        <v>2</v>
      </c>
      <c r="O146" s="71">
        <v>1</v>
      </c>
      <c r="P146" s="20">
        <v>1</v>
      </c>
      <c r="Q146" s="20">
        <v>1</v>
      </c>
    </row>
    <row r="147" spans="1:17">
      <c r="A147" s="72">
        <v>145</v>
      </c>
      <c r="B147" s="20"/>
      <c r="C147" s="73" t="s">
        <v>401</v>
      </c>
      <c r="D147" s="74"/>
      <c r="E147" s="93" t="s">
        <v>403</v>
      </c>
      <c r="F147" s="94">
        <f t="shared" ref="F147:L147" si="0">SUM(F3:F146)</f>
        <v>50</v>
      </c>
      <c r="G147" s="95">
        <f t="shared" si="0"/>
        <v>19</v>
      </c>
      <c r="H147" s="96">
        <f t="shared" si="0"/>
        <v>36</v>
      </c>
      <c r="I147" s="97">
        <f t="shared" si="0"/>
        <v>86</v>
      </c>
      <c r="J147" s="97">
        <f t="shared" si="0"/>
        <v>4</v>
      </c>
      <c r="K147" s="95">
        <f t="shared" si="0"/>
        <v>23</v>
      </c>
      <c r="L147" s="97">
        <f t="shared" si="0"/>
        <v>9</v>
      </c>
      <c r="M147" s="97" t="s">
        <v>521</v>
      </c>
      <c r="N147" s="96">
        <f>SUM(N3:N146)</f>
        <v>231</v>
      </c>
      <c r="O147" s="98" t="s">
        <v>404</v>
      </c>
      <c r="P147" s="99">
        <f>SUM(P3:P146)</f>
        <v>49</v>
      </c>
      <c r="Q147" s="99">
        <f>SUM(Q3:Q146)</f>
        <v>13</v>
      </c>
    </row>
    <row r="149" spans="1:17" ht="56.25" customHeight="1">
      <c r="M149" s="151" t="s">
        <v>522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147"/>
  <sheetViews>
    <sheetView workbookViewId="0">
      <pane xSplit="4" topLeftCell="E1" activePane="topRight" state="frozen"/>
      <selection pane="topRight" activeCell="F1" sqref="F1"/>
    </sheetView>
  </sheetViews>
  <sheetFormatPr defaultRowHeight="15"/>
  <cols>
    <col min="1" max="1" width="5.7109375" customWidth="1"/>
    <col min="2" max="2" width="17.85546875" customWidth="1"/>
    <col min="3" max="3" width="18.42578125" customWidth="1"/>
    <col min="4" max="4" width="12.28515625" customWidth="1"/>
    <col min="5" max="5" width="27.28515625" customWidth="1"/>
    <col min="6" max="6" width="30.5703125" customWidth="1"/>
  </cols>
  <sheetData>
    <row r="1" spans="1:6" ht="15.75" thickTop="1">
      <c r="A1" s="1" t="s">
        <v>0</v>
      </c>
      <c r="B1" s="2" t="s">
        <v>1</v>
      </c>
      <c r="C1" s="2" t="s">
        <v>2</v>
      </c>
      <c r="D1" s="2" t="s">
        <v>3</v>
      </c>
      <c r="E1" s="139" t="s">
        <v>4</v>
      </c>
      <c r="F1" s="142" t="s">
        <v>5</v>
      </c>
    </row>
    <row r="2" spans="1:6" ht="15.75" thickBot="1">
      <c r="A2" s="16" t="s">
        <v>69</v>
      </c>
      <c r="B2" s="17" t="s">
        <v>69</v>
      </c>
      <c r="C2" s="17" t="s">
        <v>69</v>
      </c>
      <c r="D2" s="18"/>
      <c r="E2" s="18"/>
      <c r="F2" s="140"/>
    </row>
    <row r="3" spans="1:6" ht="30" customHeight="1" thickTop="1">
      <c r="A3" s="30">
        <v>1</v>
      </c>
      <c r="B3" s="31" t="s">
        <v>70</v>
      </c>
      <c r="C3" s="31" t="s">
        <v>71</v>
      </c>
      <c r="D3" s="31" t="s">
        <v>72</v>
      </c>
      <c r="E3" s="145" t="s">
        <v>73</v>
      </c>
      <c r="F3" s="147" t="s">
        <v>74</v>
      </c>
    </row>
    <row r="4" spans="1:6" ht="22.5">
      <c r="A4" s="30">
        <v>2</v>
      </c>
      <c r="B4" s="31" t="s">
        <v>70</v>
      </c>
      <c r="C4" s="31" t="s">
        <v>71</v>
      </c>
      <c r="D4" s="31" t="s">
        <v>76</v>
      </c>
      <c r="E4" s="145" t="s">
        <v>77</v>
      </c>
      <c r="F4" s="147" t="s">
        <v>78</v>
      </c>
    </row>
    <row r="5" spans="1:6" ht="22.5">
      <c r="A5" s="30">
        <v>3</v>
      </c>
      <c r="B5" s="31" t="s">
        <v>70</v>
      </c>
      <c r="C5" s="31" t="s">
        <v>80</v>
      </c>
      <c r="D5" s="31" t="s">
        <v>76</v>
      </c>
      <c r="E5" s="145" t="s">
        <v>77</v>
      </c>
      <c r="F5" s="147" t="s">
        <v>81</v>
      </c>
    </row>
    <row r="6" spans="1:6" ht="22.5">
      <c r="A6" s="30">
        <v>4</v>
      </c>
      <c r="B6" s="31" t="s">
        <v>70</v>
      </c>
      <c r="C6" s="31" t="s">
        <v>82</v>
      </c>
      <c r="D6" s="31" t="s">
        <v>72</v>
      </c>
      <c r="E6" s="145" t="s">
        <v>83</v>
      </c>
      <c r="F6" s="147" t="s">
        <v>84</v>
      </c>
    </row>
    <row r="7" spans="1:6" ht="22.5">
      <c r="A7" s="30">
        <v>5</v>
      </c>
      <c r="B7" s="31" t="s">
        <v>70</v>
      </c>
      <c r="C7" s="31" t="s">
        <v>85</v>
      </c>
      <c r="D7" s="31" t="s">
        <v>76</v>
      </c>
      <c r="E7" s="145" t="s">
        <v>77</v>
      </c>
      <c r="F7" s="147" t="s">
        <v>86</v>
      </c>
    </row>
    <row r="8" spans="1:6" ht="22.5">
      <c r="A8" s="30">
        <v>6</v>
      </c>
      <c r="B8" s="31" t="s">
        <v>70</v>
      </c>
      <c r="C8" s="31" t="s">
        <v>87</v>
      </c>
      <c r="D8" s="31" t="s">
        <v>72</v>
      </c>
      <c r="E8" s="145" t="s">
        <v>83</v>
      </c>
      <c r="F8" s="147" t="s">
        <v>88</v>
      </c>
    </row>
    <row r="9" spans="1:6" ht="22.5">
      <c r="A9" s="30">
        <v>7</v>
      </c>
      <c r="B9" s="31" t="s">
        <v>70</v>
      </c>
      <c r="C9" s="31" t="s">
        <v>89</v>
      </c>
      <c r="D9" s="31" t="s">
        <v>76</v>
      </c>
      <c r="E9" s="145" t="s">
        <v>77</v>
      </c>
      <c r="F9" s="147" t="s">
        <v>90</v>
      </c>
    </row>
    <row r="10" spans="1:6" ht="22.5">
      <c r="A10" s="30">
        <v>8</v>
      </c>
      <c r="B10" s="31" t="s">
        <v>70</v>
      </c>
      <c r="C10" s="31" t="s">
        <v>91</v>
      </c>
      <c r="D10" s="31" t="s">
        <v>76</v>
      </c>
      <c r="E10" s="145" t="s">
        <v>77</v>
      </c>
      <c r="F10" s="147" t="s">
        <v>92</v>
      </c>
    </row>
    <row r="11" spans="1:6" ht="22.5">
      <c r="A11" s="30">
        <v>9</v>
      </c>
      <c r="B11" s="31" t="s">
        <v>70</v>
      </c>
      <c r="C11" s="31" t="s">
        <v>93</v>
      </c>
      <c r="D11" s="31" t="s">
        <v>76</v>
      </c>
      <c r="E11" s="145" t="s">
        <v>77</v>
      </c>
      <c r="F11" s="147" t="s">
        <v>94</v>
      </c>
    </row>
    <row r="12" spans="1:6" ht="22.5">
      <c r="A12" s="30">
        <v>10</v>
      </c>
      <c r="B12" s="31" t="s">
        <v>95</v>
      </c>
      <c r="C12" s="31" t="s">
        <v>96</v>
      </c>
      <c r="D12" s="31" t="s">
        <v>76</v>
      </c>
      <c r="E12" s="145" t="s">
        <v>77</v>
      </c>
      <c r="F12" s="147" t="s">
        <v>97</v>
      </c>
    </row>
    <row r="13" spans="1:6" ht="22.5">
      <c r="A13" s="30">
        <v>11</v>
      </c>
      <c r="B13" s="31" t="s">
        <v>95</v>
      </c>
      <c r="C13" s="31" t="s">
        <v>98</v>
      </c>
      <c r="D13" s="31" t="s">
        <v>76</v>
      </c>
      <c r="E13" s="145" t="s">
        <v>99</v>
      </c>
      <c r="F13" s="147" t="s">
        <v>100</v>
      </c>
    </row>
    <row r="14" spans="1:6" ht="24" customHeight="1">
      <c r="A14" s="30">
        <v>12</v>
      </c>
      <c r="B14" s="31" t="s">
        <v>95</v>
      </c>
      <c r="C14" s="31" t="s">
        <v>101</v>
      </c>
      <c r="D14" s="31" t="s">
        <v>72</v>
      </c>
      <c r="E14" s="145" t="s">
        <v>83</v>
      </c>
      <c r="F14" s="147" t="s">
        <v>102</v>
      </c>
    </row>
    <row r="15" spans="1:6" ht="22.5">
      <c r="A15" s="30">
        <v>13</v>
      </c>
      <c r="B15" s="31" t="s">
        <v>95</v>
      </c>
      <c r="C15" s="31" t="s">
        <v>101</v>
      </c>
      <c r="D15" s="31" t="s">
        <v>76</v>
      </c>
      <c r="E15" s="145" t="s">
        <v>99</v>
      </c>
      <c r="F15" s="147" t="s">
        <v>103</v>
      </c>
    </row>
    <row r="16" spans="1:6" ht="22.5">
      <c r="A16" s="30">
        <v>14</v>
      </c>
      <c r="B16" s="31" t="s">
        <v>95</v>
      </c>
      <c r="C16" s="31" t="s">
        <v>104</v>
      </c>
      <c r="D16" s="31" t="s">
        <v>76</v>
      </c>
      <c r="E16" s="145" t="s">
        <v>77</v>
      </c>
      <c r="F16" s="147" t="s">
        <v>105</v>
      </c>
    </row>
    <row r="17" spans="1:6" ht="22.5">
      <c r="A17" s="30">
        <v>15</v>
      </c>
      <c r="B17" s="31" t="s">
        <v>95</v>
      </c>
      <c r="C17" s="31" t="s">
        <v>106</v>
      </c>
      <c r="D17" s="31" t="s">
        <v>107</v>
      </c>
      <c r="E17" s="145" t="s">
        <v>99</v>
      </c>
      <c r="F17" s="147" t="s">
        <v>108</v>
      </c>
    </row>
    <row r="18" spans="1:6" ht="22.5">
      <c r="A18" s="30">
        <v>16</v>
      </c>
      <c r="B18" s="31" t="s">
        <v>95</v>
      </c>
      <c r="C18" s="31" t="s">
        <v>109</v>
      </c>
      <c r="D18" s="31" t="s">
        <v>107</v>
      </c>
      <c r="E18" s="145" t="s">
        <v>110</v>
      </c>
      <c r="F18" s="147" t="s">
        <v>111</v>
      </c>
    </row>
    <row r="19" spans="1:6" ht="22.5">
      <c r="A19" s="30">
        <v>17</v>
      </c>
      <c r="B19" s="31" t="s">
        <v>95</v>
      </c>
      <c r="C19" s="31" t="s">
        <v>112</v>
      </c>
      <c r="D19" s="31" t="s">
        <v>76</v>
      </c>
      <c r="E19" s="145" t="s">
        <v>99</v>
      </c>
      <c r="F19" s="147" t="s">
        <v>113</v>
      </c>
    </row>
    <row r="20" spans="1:6" ht="22.5">
      <c r="A20" s="30">
        <v>18</v>
      </c>
      <c r="B20" s="31" t="s">
        <v>95</v>
      </c>
      <c r="C20" s="31" t="s">
        <v>114</v>
      </c>
      <c r="D20" s="31" t="s">
        <v>76</v>
      </c>
      <c r="E20" s="145" t="s">
        <v>77</v>
      </c>
      <c r="F20" s="147" t="s">
        <v>115</v>
      </c>
    </row>
    <row r="21" spans="1:6" ht="22.5">
      <c r="A21" s="30">
        <v>19</v>
      </c>
      <c r="B21" s="31" t="s">
        <v>95</v>
      </c>
      <c r="C21" s="31" t="s">
        <v>116</v>
      </c>
      <c r="D21" s="31" t="s">
        <v>76</v>
      </c>
      <c r="E21" s="145" t="s">
        <v>77</v>
      </c>
      <c r="F21" s="147" t="s">
        <v>117</v>
      </c>
    </row>
    <row r="22" spans="1:6" ht="22.5">
      <c r="A22" s="30">
        <v>20</v>
      </c>
      <c r="B22" s="31" t="s">
        <v>118</v>
      </c>
      <c r="C22" s="31" t="s">
        <v>119</v>
      </c>
      <c r="D22" s="31" t="s">
        <v>76</v>
      </c>
      <c r="E22" s="145" t="s">
        <v>77</v>
      </c>
      <c r="F22" s="147" t="s">
        <v>120</v>
      </c>
    </row>
    <row r="23" spans="1:6" ht="22.5">
      <c r="A23" s="30">
        <v>21</v>
      </c>
      <c r="B23" s="31" t="s">
        <v>118</v>
      </c>
      <c r="C23" s="31" t="s">
        <v>121</v>
      </c>
      <c r="D23" s="31" t="s">
        <v>76</v>
      </c>
      <c r="E23" s="145" t="s">
        <v>77</v>
      </c>
      <c r="F23" s="147" t="s">
        <v>122</v>
      </c>
    </row>
    <row r="24" spans="1:6" ht="22.5">
      <c r="A24" s="30">
        <v>22</v>
      </c>
      <c r="B24" s="31" t="s">
        <v>118</v>
      </c>
      <c r="C24" s="31" t="s">
        <v>123</v>
      </c>
      <c r="D24" s="31" t="s">
        <v>76</v>
      </c>
      <c r="E24" s="145" t="s">
        <v>77</v>
      </c>
      <c r="F24" s="147" t="s">
        <v>124</v>
      </c>
    </row>
    <row r="25" spans="1:6" ht="22.5">
      <c r="A25" s="30">
        <v>23</v>
      </c>
      <c r="B25" s="31" t="s">
        <v>118</v>
      </c>
      <c r="C25" s="31" t="s">
        <v>126</v>
      </c>
      <c r="D25" s="31" t="s">
        <v>107</v>
      </c>
      <c r="E25" s="145" t="s">
        <v>110</v>
      </c>
      <c r="F25" s="147" t="s">
        <v>127</v>
      </c>
    </row>
    <row r="26" spans="1:6" ht="22.5">
      <c r="A26" s="30">
        <v>24</v>
      </c>
      <c r="B26" s="31" t="s">
        <v>118</v>
      </c>
      <c r="C26" s="31" t="s">
        <v>129</v>
      </c>
      <c r="D26" s="31" t="s">
        <v>76</v>
      </c>
      <c r="E26" s="145" t="s">
        <v>77</v>
      </c>
      <c r="F26" s="147" t="s">
        <v>130</v>
      </c>
    </row>
    <row r="27" spans="1:6" ht="22.5">
      <c r="A27" s="30">
        <v>25</v>
      </c>
      <c r="B27" s="31" t="s">
        <v>118</v>
      </c>
      <c r="C27" s="31" t="s">
        <v>131</v>
      </c>
      <c r="D27" s="31" t="s">
        <v>76</v>
      </c>
      <c r="E27" s="145" t="s">
        <v>77</v>
      </c>
      <c r="F27" s="147" t="s">
        <v>132</v>
      </c>
    </row>
    <row r="28" spans="1:6" ht="22.5">
      <c r="A28" s="30">
        <v>26</v>
      </c>
      <c r="B28" s="31" t="s">
        <v>118</v>
      </c>
      <c r="C28" s="31" t="s">
        <v>134</v>
      </c>
      <c r="D28" s="31" t="s">
        <v>76</v>
      </c>
      <c r="E28" s="145" t="s">
        <v>77</v>
      </c>
      <c r="F28" s="147" t="s">
        <v>135</v>
      </c>
    </row>
    <row r="29" spans="1:6" ht="22.5">
      <c r="A29" s="30">
        <v>27</v>
      </c>
      <c r="B29" s="31" t="s">
        <v>118</v>
      </c>
      <c r="C29" s="31" t="s">
        <v>136</v>
      </c>
      <c r="D29" s="31" t="s">
        <v>107</v>
      </c>
      <c r="E29" s="145" t="s">
        <v>110</v>
      </c>
      <c r="F29" s="147" t="s">
        <v>137</v>
      </c>
    </row>
    <row r="30" spans="1:6" ht="22.5">
      <c r="A30" s="30">
        <v>28</v>
      </c>
      <c r="B30" s="31" t="s">
        <v>138</v>
      </c>
      <c r="C30" s="31" t="s">
        <v>139</v>
      </c>
      <c r="D30" s="31" t="s">
        <v>72</v>
      </c>
      <c r="E30" s="145" t="s">
        <v>83</v>
      </c>
      <c r="F30" s="147" t="s">
        <v>140</v>
      </c>
    </row>
    <row r="31" spans="1:6" ht="22.5">
      <c r="A31" s="30">
        <v>29</v>
      </c>
      <c r="B31" s="31" t="s">
        <v>138</v>
      </c>
      <c r="C31" s="31" t="s">
        <v>139</v>
      </c>
      <c r="D31" s="31" t="s">
        <v>76</v>
      </c>
      <c r="E31" s="145" t="s">
        <v>77</v>
      </c>
      <c r="F31" s="147" t="s">
        <v>141</v>
      </c>
    </row>
    <row r="32" spans="1:6" ht="22.5">
      <c r="A32" s="30">
        <v>30</v>
      </c>
      <c r="B32" s="31" t="s">
        <v>138</v>
      </c>
      <c r="C32" s="31" t="s">
        <v>142</v>
      </c>
      <c r="D32" s="31" t="s">
        <v>76</v>
      </c>
      <c r="E32" s="145" t="s">
        <v>77</v>
      </c>
      <c r="F32" s="147" t="s">
        <v>143</v>
      </c>
    </row>
    <row r="33" spans="1:6" ht="22.5">
      <c r="A33" s="30">
        <v>31</v>
      </c>
      <c r="B33" s="31" t="s">
        <v>138</v>
      </c>
      <c r="C33" s="31" t="s">
        <v>144</v>
      </c>
      <c r="D33" s="31" t="s">
        <v>76</v>
      </c>
      <c r="E33" s="145" t="s">
        <v>77</v>
      </c>
      <c r="F33" s="147" t="s">
        <v>145</v>
      </c>
    </row>
    <row r="34" spans="1:6" ht="22.5">
      <c r="A34" s="30">
        <v>32</v>
      </c>
      <c r="B34" s="31" t="s">
        <v>138</v>
      </c>
      <c r="C34" s="31" t="s">
        <v>146</v>
      </c>
      <c r="D34" s="31" t="s">
        <v>76</v>
      </c>
      <c r="E34" s="145" t="s">
        <v>77</v>
      </c>
      <c r="F34" s="147" t="s">
        <v>147</v>
      </c>
    </row>
    <row r="35" spans="1:6" ht="22.5">
      <c r="A35" s="30">
        <v>33</v>
      </c>
      <c r="B35" s="31" t="s">
        <v>138</v>
      </c>
      <c r="C35" s="31" t="s">
        <v>148</v>
      </c>
      <c r="D35" s="31" t="s">
        <v>76</v>
      </c>
      <c r="E35" s="145" t="s">
        <v>77</v>
      </c>
      <c r="F35" s="147" t="s">
        <v>149</v>
      </c>
    </row>
    <row r="36" spans="1:6" ht="22.5">
      <c r="A36" s="30">
        <v>34</v>
      </c>
      <c r="B36" s="31" t="s">
        <v>138</v>
      </c>
      <c r="C36" s="31" t="s">
        <v>150</v>
      </c>
      <c r="D36" s="31" t="s">
        <v>76</v>
      </c>
      <c r="E36" s="145" t="s">
        <v>77</v>
      </c>
      <c r="F36" s="147" t="s">
        <v>151</v>
      </c>
    </row>
    <row r="37" spans="1:6" ht="22.5">
      <c r="A37" s="30">
        <v>35</v>
      </c>
      <c r="B37" s="31" t="s">
        <v>152</v>
      </c>
      <c r="C37" s="31" t="s">
        <v>153</v>
      </c>
      <c r="D37" s="31" t="s">
        <v>76</v>
      </c>
      <c r="E37" s="145" t="s">
        <v>77</v>
      </c>
      <c r="F37" s="147" t="s">
        <v>154</v>
      </c>
    </row>
    <row r="38" spans="1:6" ht="22.5">
      <c r="A38" s="30">
        <v>36</v>
      </c>
      <c r="B38" s="31" t="s">
        <v>152</v>
      </c>
      <c r="C38" s="31" t="s">
        <v>155</v>
      </c>
      <c r="D38" s="31" t="s">
        <v>72</v>
      </c>
      <c r="E38" s="145" t="s">
        <v>156</v>
      </c>
      <c r="F38" s="147" t="s">
        <v>157</v>
      </c>
    </row>
    <row r="39" spans="1:6" ht="22.5">
      <c r="A39" s="30">
        <v>37</v>
      </c>
      <c r="B39" s="31" t="s">
        <v>152</v>
      </c>
      <c r="C39" s="31" t="s">
        <v>155</v>
      </c>
      <c r="D39" s="31" t="s">
        <v>76</v>
      </c>
      <c r="E39" s="145" t="s">
        <v>77</v>
      </c>
      <c r="F39" s="147" t="s">
        <v>158</v>
      </c>
    </row>
    <row r="40" spans="1:6" ht="22.5">
      <c r="A40" s="30">
        <v>38</v>
      </c>
      <c r="B40" s="31" t="s">
        <v>152</v>
      </c>
      <c r="C40" s="31" t="s">
        <v>159</v>
      </c>
      <c r="D40" s="31" t="s">
        <v>107</v>
      </c>
      <c r="E40" s="145" t="s">
        <v>160</v>
      </c>
      <c r="F40" s="147" t="s">
        <v>161</v>
      </c>
    </row>
    <row r="41" spans="1:6" ht="22.5">
      <c r="A41" s="30">
        <v>39</v>
      </c>
      <c r="B41" s="31" t="s">
        <v>152</v>
      </c>
      <c r="C41" s="31" t="s">
        <v>162</v>
      </c>
      <c r="D41" s="31" t="s">
        <v>76</v>
      </c>
      <c r="E41" s="146" t="s">
        <v>99</v>
      </c>
      <c r="F41" s="152" t="s">
        <v>163</v>
      </c>
    </row>
    <row r="42" spans="1:6" ht="22.5">
      <c r="A42" s="30">
        <v>40</v>
      </c>
      <c r="B42" s="31" t="s">
        <v>152</v>
      </c>
      <c r="C42" s="31" t="s">
        <v>164</v>
      </c>
      <c r="D42" s="31" t="s">
        <v>76</v>
      </c>
      <c r="E42" s="148" t="s">
        <v>77</v>
      </c>
      <c r="F42" s="147" t="s">
        <v>165</v>
      </c>
    </row>
    <row r="43" spans="1:6" ht="22.5">
      <c r="A43" s="30">
        <v>41</v>
      </c>
      <c r="B43" s="31" t="s">
        <v>166</v>
      </c>
      <c r="C43" s="31" t="s">
        <v>167</v>
      </c>
      <c r="D43" s="31" t="s">
        <v>76</v>
      </c>
      <c r="E43" s="145" t="s">
        <v>77</v>
      </c>
      <c r="F43" s="147" t="s">
        <v>168</v>
      </c>
    </row>
    <row r="44" spans="1:6" ht="22.5">
      <c r="A44" s="30">
        <v>42</v>
      </c>
      <c r="B44" s="31" t="s">
        <v>166</v>
      </c>
      <c r="C44" s="31" t="s">
        <v>169</v>
      </c>
      <c r="D44" s="31" t="s">
        <v>76</v>
      </c>
      <c r="E44" s="145" t="s">
        <v>77</v>
      </c>
      <c r="F44" s="147" t="s">
        <v>170</v>
      </c>
    </row>
    <row r="45" spans="1:6" ht="22.5">
      <c r="A45" s="30">
        <v>43</v>
      </c>
      <c r="B45" s="31" t="s">
        <v>166</v>
      </c>
      <c r="C45" s="31" t="s">
        <v>171</v>
      </c>
      <c r="D45" s="31" t="s">
        <v>107</v>
      </c>
      <c r="E45" s="145" t="s">
        <v>110</v>
      </c>
      <c r="F45" s="147" t="s">
        <v>172</v>
      </c>
    </row>
    <row r="46" spans="1:6" ht="30" customHeight="1">
      <c r="A46" s="30">
        <v>44</v>
      </c>
      <c r="B46" s="31" t="s">
        <v>166</v>
      </c>
      <c r="C46" s="31" t="s">
        <v>173</v>
      </c>
      <c r="D46" s="31" t="s">
        <v>107</v>
      </c>
      <c r="E46" s="145" t="s">
        <v>110</v>
      </c>
      <c r="F46" s="147" t="s">
        <v>174</v>
      </c>
    </row>
    <row r="47" spans="1:6" ht="22.5">
      <c r="A47" s="30">
        <v>45</v>
      </c>
      <c r="B47" s="31" t="s">
        <v>166</v>
      </c>
      <c r="C47" s="31" t="s">
        <v>175</v>
      </c>
      <c r="D47" s="31" t="s">
        <v>76</v>
      </c>
      <c r="E47" s="145" t="s">
        <v>77</v>
      </c>
      <c r="F47" s="152" t="s">
        <v>176</v>
      </c>
    </row>
    <row r="48" spans="1:6" ht="22.5">
      <c r="A48" s="30">
        <v>46</v>
      </c>
      <c r="B48" s="31" t="s">
        <v>166</v>
      </c>
      <c r="C48" s="31" t="s">
        <v>177</v>
      </c>
      <c r="D48" s="31" t="s">
        <v>76</v>
      </c>
      <c r="E48" s="145" t="s">
        <v>77</v>
      </c>
      <c r="F48" s="147" t="s">
        <v>178</v>
      </c>
    </row>
    <row r="49" spans="1:6" ht="28.5" customHeight="1">
      <c r="A49" s="30">
        <v>47</v>
      </c>
      <c r="B49" s="31" t="s">
        <v>179</v>
      </c>
      <c r="C49" s="31" t="s">
        <v>180</v>
      </c>
      <c r="D49" s="31" t="s">
        <v>76</v>
      </c>
      <c r="E49" s="145" t="s">
        <v>77</v>
      </c>
      <c r="F49" s="147" t="s">
        <v>181</v>
      </c>
    </row>
    <row r="50" spans="1:6" ht="22.5">
      <c r="A50" s="30">
        <v>48</v>
      </c>
      <c r="B50" s="31" t="s">
        <v>179</v>
      </c>
      <c r="C50" s="31" t="s">
        <v>182</v>
      </c>
      <c r="D50" s="31" t="s">
        <v>107</v>
      </c>
      <c r="E50" s="145" t="s">
        <v>110</v>
      </c>
      <c r="F50" s="147" t="s">
        <v>183</v>
      </c>
    </row>
    <row r="51" spans="1:6" ht="22.5">
      <c r="A51" s="30">
        <v>49</v>
      </c>
      <c r="B51" s="31" t="s">
        <v>179</v>
      </c>
      <c r="C51" s="31" t="s">
        <v>185</v>
      </c>
      <c r="D51" s="31" t="s">
        <v>72</v>
      </c>
      <c r="E51" s="145" t="s">
        <v>83</v>
      </c>
      <c r="F51" s="152" t="s">
        <v>186</v>
      </c>
    </row>
    <row r="52" spans="1:6" ht="22.5">
      <c r="A52" s="30">
        <v>50</v>
      </c>
      <c r="B52" s="31" t="s">
        <v>179</v>
      </c>
      <c r="C52" s="31" t="s">
        <v>185</v>
      </c>
      <c r="D52" s="31" t="s">
        <v>76</v>
      </c>
      <c r="E52" s="146" t="s">
        <v>77</v>
      </c>
      <c r="F52" s="152" t="s">
        <v>188</v>
      </c>
    </row>
    <row r="53" spans="1:6" ht="22.5">
      <c r="A53" s="30">
        <v>51</v>
      </c>
      <c r="B53" s="31" t="s">
        <v>179</v>
      </c>
      <c r="C53" s="31" t="s">
        <v>189</v>
      </c>
      <c r="D53" s="31" t="s">
        <v>107</v>
      </c>
      <c r="E53" s="146" t="s">
        <v>190</v>
      </c>
      <c r="F53" s="152" t="s">
        <v>191</v>
      </c>
    </row>
    <row r="54" spans="1:6" ht="26.25" customHeight="1">
      <c r="A54" s="30">
        <v>52</v>
      </c>
      <c r="B54" s="31" t="s">
        <v>179</v>
      </c>
      <c r="C54" s="31" t="s">
        <v>192</v>
      </c>
      <c r="D54" s="31" t="s">
        <v>107</v>
      </c>
      <c r="E54" s="148" t="s">
        <v>190</v>
      </c>
      <c r="F54" s="147" t="s">
        <v>193</v>
      </c>
    </row>
    <row r="55" spans="1:6" ht="22.5">
      <c r="A55" s="30">
        <v>53</v>
      </c>
      <c r="B55" s="31" t="s">
        <v>179</v>
      </c>
      <c r="C55" s="31" t="s">
        <v>194</v>
      </c>
      <c r="D55" s="31" t="s">
        <v>107</v>
      </c>
      <c r="E55" s="148" t="s">
        <v>195</v>
      </c>
      <c r="F55" s="152" t="s">
        <v>196</v>
      </c>
    </row>
    <row r="56" spans="1:6" ht="22.5">
      <c r="A56" s="30">
        <v>54</v>
      </c>
      <c r="B56" s="31" t="s">
        <v>179</v>
      </c>
      <c r="C56" s="31" t="s">
        <v>197</v>
      </c>
      <c r="D56" s="31" t="s">
        <v>76</v>
      </c>
      <c r="E56" s="145" t="s">
        <v>77</v>
      </c>
      <c r="F56" s="152" t="s">
        <v>198</v>
      </c>
    </row>
    <row r="57" spans="1:6" ht="22.5">
      <c r="A57" s="30">
        <v>55</v>
      </c>
      <c r="B57" s="31" t="s">
        <v>179</v>
      </c>
      <c r="C57" s="31" t="s">
        <v>199</v>
      </c>
      <c r="D57" s="31" t="s">
        <v>76</v>
      </c>
      <c r="E57" s="145" t="s">
        <v>99</v>
      </c>
      <c r="F57" s="147" t="s">
        <v>200</v>
      </c>
    </row>
    <row r="58" spans="1:6" ht="22.5">
      <c r="A58" s="30">
        <v>56</v>
      </c>
      <c r="B58" s="31" t="s">
        <v>201</v>
      </c>
      <c r="C58" s="31" t="s">
        <v>202</v>
      </c>
      <c r="D58" s="31" t="s">
        <v>76</v>
      </c>
      <c r="E58" s="145" t="s">
        <v>77</v>
      </c>
      <c r="F58" s="152" t="s">
        <v>203</v>
      </c>
    </row>
    <row r="59" spans="1:6" ht="22.5">
      <c r="A59" s="30">
        <v>57</v>
      </c>
      <c r="B59" s="31" t="s">
        <v>201</v>
      </c>
      <c r="C59" s="31" t="s">
        <v>204</v>
      </c>
      <c r="D59" s="31" t="s">
        <v>76</v>
      </c>
      <c r="E59" s="145" t="s">
        <v>77</v>
      </c>
      <c r="F59" s="147" t="s">
        <v>205</v>
      </c>
    </row>
    <row r="60" spans="1:6" ht="22.5">
      <c r="A60" s="30">
        <v>58</v>
      </c>
      <c r="B60" s="31" t="s">
        <v>201</v>
      </c>
      <c r="C60" s="31" t="s">
        <v>206</v>
      </c>
      <c r="D60" s="31" t="s">
        <v>107</v>
      </c>
      <c r="E60" s="145" t="s">
        <v>110</v>
      </c>
      <c r="F60" s="147" t="s">
        <v>207</v>
      </c>
    </row>
    <row r="61" spans="1:6" ht="22.5">
      <c r="A61" s="30">
        <v>59</v>
      </c>
      <c r="B61" s="31" t="s">
        <v>201</v>
      </c>
      <c r="C61" s="31" t="s">
        <v>208</v>
      </c>
      <c r="D61" s="31" t="s">
        <v>76</v>
      </c>
      <c r="E61" s="145" t="s">
        <v>77</v>
      </c>
      <c r="F61" s="147" t="s">
        <v>209</v>
      </c>
    </row>
    <row r="62" spans="1:6" ht="22.5">
      <c r="A62" s="30">
        <v>60</v>
      </c>
      <c r="B62" s="31" t="s">
        <v>201</v>
      </c>
      <c r="C62" s="31" t="s">
        <v>210</v>
      </c>
      <c r="D62" s="31" t="s">
        <v>72</v>
      </c>
      <c r="E62" s="145" t="s">
        <v>83</v>
      </c>
      <c r="F62" s="147" t="s">
        <v>211</v>
      </c>
    </row>
    <row r="63" spans="1:6" ht="22.5">
      <c r="A63" s="30">
        <v>61</v>
      </c>
      <c r="B63" s="31" t="s">
        <v>201</v>
      </c>
      <c r="C63" s="31" t="s">
        <v>210</v>
      </c>
      <c r="D63" s="31" t="s">
        <v>76</v>
      </c>
      <c r="E63" s="145" t="s">
        <v>77</v>
      </c>
      <c r="F63" s="147" t="s">
        <v>212</v>
      </c>
    </row>
    <row r="64" spans="1:6" ht="22.5">
      <c r="A64" s="30">
        <v>62</v>
      </c>
      <c r="B64" s="31" t="s">
        <v>201</v>
      </c>
      <c r="C64" s="31" t="s">
        <v>213</v>
      </c>
      <c r="D64" s="31" t="s">
        <v>107</v>
      </c>
      <c r="E64" s="145" t="s">
        <v>110</v>
      </c>
      <c r="F64" s="147" t="s">
        <v>214</v>
      </c>
    </row>
    <row r="65" spans="1:6" ht="22.5">
      <c r="A65" s="30">
        <v>63</v>
      </c>
      <c r="B65" s="31" t="s">
        <v>201</v>
      </c>
      <c r="C65" s="31" t="s">
        <v>215</v>
      </c>
      <c r="D65" s="31" t="s">
        <v>76</v>
      </c>
      <c r="E65" s="145" t="s">
        <v>99</v>
      </c>
      <c r="F65" s="147" t="s">
        <v>216</v>
      </c>
    </row>
    <row r="66" spans="1:6" ht="22.5">
      <c r="A66" s="30">
        <v>64</v>
      </c>
      <c r="B66" s="31" t="s">
        <v>201</v>
      </c>
      <c r="C66" s="31" t="s">
        <v>217</v>
      </c>
      <c r="D66" s="31" t="s">
        <v>76</v>
      </c>
      <c r="E66" s="145" t="s">
        <v>77</v>
      </c>
      <c r="F66" s="147" t="s">
        <v>218</v>
      </c>
    </row>
    <row r="67" spans="1:6" ht="22.5">
      <c r="A67" s="30">
        <v>65</v>
      </c>
      <c r="B67" s="31" t="s">
        <v>219</v>
      </c>
      <c r="C67" s="31" t="s">
        <v>220</v>
      </c>
      <c r="D67" s="31" t="s">
        <v>72</v>
      </c>
      <c r="E67" s="145" t="s">
        <v>83</v>
      </c>
      <c r="F67" s="147" t="s">
        <v>221</v>
      </c>
    </row>
    <row r="68" spans="1:6" ht="22.5">
      <c r="A68" s="30">
        <v>66</v>
      </c>
      <c r="B68" s="31" t="s">
        <v>222</v>
      </c>
      <c r="C68" s="31" t="s">
        <v>223</v>
      </c>
      <c r="D68" s="31" t="s">
        <v>72</v>
      </c>
      <c r="E68" s="145" t="s">
        <v>224</v>
      </c>
      <c r="F68" s="147" t="s">
        <v>225</v>
      </c>
    </row>
    <row r="69" spans="1:6" ht="22.5">
      <c r="A69" s="30">
        <v>67</v>
      </c>
      <c r="B69" s="31" t="s">
        <v>227</v>
      </c>
      <c r="C69" s="31" t="s">
        <v>228</v>
      </c>
      <c r="D69" s="31" t="s">
        <v>72</v>
      </c>
      <c r="E69" s="145" t="s">
        <v>224</v>
      </c>
      <c r="F69" s="147" t="s">
        <v>229</v>
      </c>
    </row>
    <row r="70" spans="1:6" ht="22.5">
      <c r="A70" s="30">
        <v>68</v>
      </c>
      <c r="B70" s="31" t="s">
        <v>230</v>
      </c>
      <c r="C70" s="31" t="s">
        <v>231</v>
      </c>
      <c r="D70" s="31" t="s">
        <v>72</v>
      </c>
      <c r="E70" s="145" t="s">
        <v>224</v>
      </c>
      <c r="F70" s="147" t="s">
        <v>232</v>
      </c>
    </row>
    <row r="71" spans="1:6" ht="22.5">
      <c r="A71" s="30">
        <v>69</v>
      </c>
      <c r="B71" s="31" t="s">
        <v>233</v>
      </c>
      <c r="C71" s="31" t="s">
        <v>234</v>
      </c>
      <c r="D71" s="31" t="s">
        <v>76</v>
      </c>
      <c r="E71" s="145" t="s">
        <v>77</v>
      </c>
      <c r="F71" s="147" t="s">
        <v>235</v>
      </c>
    </row>
    <row r="72" spans="1:6" ht="22.5">
      <c r="A72" s="30">
        <v>70</v>
      </c>
      <c r="B72" s="31" t="s">
        <v>233</v>
      </c>
      <c r="C72" s="31" t="s">
        <v>236</v>
      </c>
      <c r="D72" s="31" t="s">
        <v>76</v>
      </c>
      <c r="E72" s="145" t="s">
        <v>77</v>
      </c>
      <c r="F72" s="147" t="s">
        <v>237</v>
      </c>
    </row>
    <row r="73" spans="1:6" ht="22.5">
      <c r="A73" s="30">
        <v>71</v>
      </c>
      <c r="B73" s="31" t="s">
        <v>233</v>
      </c>
      <c r="C73" s="31" t="s">
        <v>238</v>
      </c>
      <c r="D73" s="31" t="s">
        <v>107</v>
      </c>
      <c r="E73" s="145" t="s">
        <v>110</v>
      </c>
      <c r="F73" s="147" t="s">
        <v>239</v>
      </c>
    </row>
    <row r="74" spans="1:6" ht="22.5">
      <c r="A74" s="30">
        <v>72</v>
      </c>
      <c r="B74" s="31" t="s">
        <v>233</v>
      </c>
      <c r="C74" s="31" t="s">
        <v>240</v>
      </c>
      <c r="D74" s="31" t="s">
        <v>107</v>
      </c>
      <c r="E74" s="145" t="s">
        <v>241</v>
      </c>
      <c r="F74" s="147" t="s">
        <v>242</v>
      </c>
    </row>
    <row r="75" spans="1:6" ht="22.5">
      <c r="A75" s="30">
        <v>73</v>
      </c>
      <c r="B75" s="31" t="s">
        <v>243</v>
      </c>
      <c r="C75" s="31" t="s">
        <v>244</v>
      </c>
      <c r="D75" s="31" t="s">
        <v>107</v>
      </c>
      <c r="E75" s="145" t="s">
        <v>190</v>
      </c>
      <c r="F75" s="147" t="s">
        <v>245</v>
      </c>
    </row>
    <row r="76" spans="1:6" ht="22.5">
      <c r="A76" s="30">
        <v>74</v>
      </c>
      <c r="B76" s="31" t="s">
        <v>243</v>
      </c>
      <c r="C76" s="31" t="s">
        <v>246</v>
      </c>
      <c r="D76" s="31" t="s">
        <v>107</v>
      </c>
      <c r="E76" s="145" t="s">
        <v>247</v>
      </c>
      <c r="F76" s="147" t="s">
        <v>248</v>
      </c>
    </row>
    <row r="77" spans="1:6" ht="22.5">
      <c r="A77" s="30">
        <v>75</v>
      </c>
      <c r="B77" s="31" t="s">
        <v>243</v>
      </c>
      <c r="C77" s="31" t="s">
        <v>249</v>
      </c>
      <c r="D77" s="31" t="s">
        <v>107</v>
      </c>
      <c r="E77" s="145" t="s">
        <v>250</v>
      </c>
      <c r="F77" s="147" t="s">
        <v>251</v>
      </c>
    </row>
    <row r="78" spans="1:6" ht="22.5">
      <c r="A78" s="30">
        <v>76</v>
      </c>
      <c r="B78" s="31" t="s">
        <v>243</v>
      </c>
      <c r="C78" s="31" t="s">
        <v>252</v>
      </c>
      <c r="D78" s="31" t="s">
        <v>76</v>
      </c>
      <c r="E78" s="145" t="s">
        <v>77</v>
      </c>
      <c r="F78" s="147" t="s">
        <v>253</v>
      </c>
    </row>
    <row r="79" spans="1:6" ht="22.5">
      <c r="A79" s="30">
        <v>77</v>
      </c>
      <c r="B79" s="31" t="s">
        <v>243</v>
      </c>
      <c r="C79" s="31" t="s">
        <v>254</v>
      </c>
      <c r="D79" s="31" t="s">
        <v>107</v>
      </c>
      <c r="E79" s="145" t="s">
        <v>110</v>
      </c>
      <c r="F79" s="147" t="s">
        <v>255</v>
      </c>
    </row>
    <row r="80" spans="1:6" ht="22.5">
      <c r="A80" s="30">
        <v>78</v>
      </c>
      <c r="B80" s="31" t="s">
        <v>256</v>
      </c>
      <c r="C80" s="31" t="s">
        <v>257</v>
      </c>
      <c r="D80" s="31" t="s">
        <v>76</v>
      </c>
      <c r="E80" s="145" t="s">
        <v>77</v>
      </c>
      <c r="F80" s="147" t="s">
        <v>258</v>
      </c>
    </row>
    <row r="81" spans="1:6" ht="22.5">
      <c r="A81" s="30">
        <v>79</v>
      </c>
      <c r="B81" s="31" t="s">
        <v>256</v>
      </c>
      <c r="C81" s="31" t="s">
        <v>259</v>
      </c>
      <c r="D81" s="31" t="s">
        <v>76</v>
      </c>
      <c r="E81" s="145" t="s">
        <v>260</v>
      </c>
      <c r="F81" s="147" t="s">
        <v>261</v>
      </c>
    </row>
    <row r="82" spans="1:6" ht="22.5">
      <c r="A82" s="30">
        <v>80</v>
      </c>
      <c r="B82" s="31" t="s">
        <v>256</v>
      </c>
      <c r="C82" s="31" t="s">
        <v>262</v>
      </c>
      <c r="D82" s="31" t="s">
        <v>76</v>
      </c>
      <c r="E82" s="145" t="s">
        <v>77</v>
      </c>
      <c r="F82" s="147" t="s">
        <v>263</v>
      </c>
    </row>
    <row r="83" spans="1:6" ht="22.5">
      <c r="A83" s="30">
        <v>81</v>
      </c>
      <c r="B83" s="31" t="s">
        <v>256</v>
      </c>
      <c r="C83" s="31" t="s">
        <v>264</v>
      </c>
      <c r="D83" s="31" t="s">
        <v>107</v>
      </c>
      <c r="E83" s="145" t="s">
        <v>110</v>
      </c>
      <c r="F83" s="147" t="s">
        <v>265</v>
      </c>
    </row>
    <row r="84" spans="1:6" ht="22.5">
      <c r="A84" s="30">
        <v>82</v>
      </c>
      <c r="B84" s="31" t="s">
        <v>256</v>
      </c>
      <c r="C84" s="31" t="s">
        <v>266</v>
      </c>
      <c r="D84" s="31" t="s">
        <v>72</v>
      </c>
      <c r="E84" s="145" t="s">
        <v>267</v>
      </c>
      <c r="F84" s="147" t="s">
        <v>268</v>
      </c>
    </row>
    <row r="85" spans="1:6" ht="22.5">
      <c r="A85" s="30">
        <v>83</v>
      </c>
      <c r="B85" s="31" t="s">
        <v>256</v>
      </c>
      <c r="C85" s="31" t="s">
        <v>266</v>
      </c>
      <c r="D85" s="31" t="s">
        <v>76</v>
      </c>
      <c r="E85" s="145" t="s">
        <v>77</v>
      </c>
      <c r="F85" s="147" t="s">
        <v>269</v>
      </c>
    </row>
    <row r="86" spans="1:6" ht="22.5">
      <c r="A86" s="30">
        <v>84</v>
      </c>
      <c r="B86" s="31" t="s">
        <v>256</v>
      </c>
      <c r="C86" s="31" t="s">
        <v>270</v>
      </c>
      <c r="D86" s="31" t="s">
        <v>76</v>
      </c>
      <c r="E86" s="145" t="s">
        <v>77</v>
      </c>
      <c r="F86" s="147" t="s">
        <v>271</v>
      </c>
    </row>
    <row r="87" spans="1:6" ht="22.5">
      <c r="A87" s="30">
        <v>85</v>
      </c>
      <c r="B87" s="31" t="s">
        <v>272</v>
      </c>
      <c r="C87" s="31" t="s">
        <v>273</v>
      </c>
      <c r="D87" s="31" t="s">
        <v>76</v>
      </c>
      <c r="E87" s="145" t="s">
        <v>77</v>
      </c>
      <c r="F87" s="147" t="s">
        <v>274</v>
      </c>
    </row>
    <row r="88" spans="1:6" ht="22.5">
      <c r="A88" s="30">
        <v>86</v>
      </c>
      <c r="B88" s="31" t="s">
        <v>272</v>
      </c>
      <c r="C88" s="31" t="s">
        <v>275</v>
      </c>
      <c r="D88" s="31" t="s">
        <v>76</v>
      </c>
      <c r="E88" s="145" t="s">
        <v>77</v>
      </c>
      <c r="F88" s="147" t="s">
        <v>276</v>
      </c>
    </row>
    <row r="89" spans="1:6" ht="22.5">
      <c r="A89" s="30">
        <v>87</v>
      </c>
      <c r="B89" s="31" t="s">
        <v>272</v>
      </c>
      <c r="C89" s="31" t="s">
        <v>277</v>
      </c>
      <c r="D89" s="31" t="s">
        <v>72</v>
      </c>
      <c r="E89" s="145" t="s">
        <v>83</v>
      </c>
      <c r="F89" s="147" t="s">
        <v>278</v>
      </c>
    </row>
    <row r="90" spans="1:6" ht="22.5">
      <c r="A90" s="30">
        <v>88</v>
      </c>
      <c r="B90" s="31" t="s">
        <v>272</v>
      </c>
      <c r="C90" s="31" t="s">
        <v>277</v>
      </c>
      <c r="D90" s="31" t="s">
        <v>76</v>
      </c>
      <c r="E90" s="145" t="s">
        <v>77</v>
      </c>
      <c r="F90" s="147" t="s">
        <v>279</v>
      </c>
    </row>
    <row r="91" spans="1:6" ht="22.5">
      <c r="A91" s="30">
        <v>89</v>
      </c>
      <c r="B91" s="31" t="s">
        <v>272</v>
      </c>
      <c r="C91" s="31" t="s">
        <v>280</v>
      </c>
      <c r="D91" s="31" t="s">
        <v>76</v>
      </c>
      <c r="E91" s="145" t="s">
        <v>77</v>
      </c>
      <c r="F91" s="147" t="s">
        <v>281</v>
      </c>
    </row>
    <row r="92" spans="1:6" ht="22.5">
      <c r="A92" s="30">
        <v>90</v>
      </c>
      <c r="B92" s="31" t="s">
        <v>272</v>
      </c>
      <c r="C92" s="31" t="s">
        <v>282</v>
      </c>
      <c r="D92" s="31" t="s">
        <v>76</v>
      </c>
      <c r="E92" s="145" t="s">
        <v>77</v>
      </c>
      <c r="F92" s="147" t="s">
        <v>283</v>
      </c>
    </row>
    <row r="93" spans="1:6" ht="22.5">
      <c r="A93" s="30">
        <v>91</v>
      </c>
      <c r="B93" s="31" t="s">
        <v>284</v>
      </c>
      <c r="C93" s="31" t="s">
        <v>285</v>
      </c>
      <c r="D93" s="31" t="s">
        <v>107</v>
      </c>
      <c r="E93" s="145" t="s">
        <v>110</v>
      </c>
      <c r="F93" s="147" t="s">
        <v>286</v>
      </c>
    </row>
    <row r="94" spans="1:6" ht="22.5">
      <c r="A94" s="30">
        <v>92</v>
      </c>
      <c r="B94" s="31" t="s">
        <v>284</v>
      </c>
      <c r="C94" s="31" t="s">
        <v>287</v>
      </c>
      <c r="D94" s="31" t="s">
        <v>107</v>
      </c>
      <c r="E94" s="145" t="s">
        <v>195</v>
      </c>
      <c r="F94" s="147" t="s">
        <v>288</v>
      </c>
    </row>
    <row r="95" spans="1:6" ht="22.5">
      <c r="A95" s="30">
        <v>93</v>
      </c>
      <c r="B95" s="31" t="s">
        <v>284</v>
      </c>
      <c r="C95" s="31" t="s">
        <v>289</v>
      </c>
      <c r="D95" s="31" t="s">
        <v>76</v>
      </c>
      <c r="E95" s="145" t="s">
        <v>77</v>
      </c>
      <c r="F95" s="147" t="s">
        <v>290</v>
      </c>
    </row>
    <row r="96" spans="1:6" ht="22.5">
      <c r="A96" s="30">
        <v>94</v>
      </c>
      <c r="B96" s="31" t="s">
        <v>284</v>
      </c>
      <c r="C96" s="31" t="s">
        <v>291</v>
      </c>
      <c r="D96" s="31" t="s">
        <v>107</v>
      </c>
      <c r="E96" s="145" t="s">
        <v>110</v>
      </c>
      <c r="F96" s="147" t="s">
        <v>292</v>
      </c>
    </row>
    <row r="97" spans="1:6" ht="22.5">
      <c r="A97" s="30">
        <v>95</v>
      </c>
      <c r="B97" s="31" t="s">
        <v>293</v>
      </c>
      <c r="C97" s="31" t="s">
        <v>294</v>
      </c>
      <c r="D97" s="31" t="s">
        <v>76</v>
      </c>
      <c r="E97" s="145" t="s">
        <v>77</v>
      </c>
      <c r="F97" s="147" t="s">
        <v>295</v>
      </c>
    </row>
    <row r="98" spans="1:6" ht="22.5">
      <c r="A98" s="30">
        <v>96</v>
      </c>
      <c r="B98" s="31" t="s">
        <v>293</v>
      </c>
      <c r="C98" s="31" t="s">
        <v>296</v>
      </c>
      <c r="D98" s="31" t="s">
        <v>76</v>
      </c>
      <c r="E98" s="145" t="s">
        <v>77</v>
      </c>
      <c r="F98" s="147" t="s">
        <v>297</v>
      </c>
    </row>
    <row r="99" spans="1:6" ht="22.5">
      <c r="A99" s="30">
        <v>97</v>
      </c>
      <c r="B99" s="31" t="s">
        <v>293</v>
      </c>
      <c r="C99" s="31" t="s">
        <v>298</v>
      </c>
      <c r="D99" s="31" t="s">
        <v>76</v>
      </c>
      <c r="E99" s="145" t="s">
        <v>77</v>
      </c>
      <c r="F99" s="147" t="s">
        <v>299</v>
      </c>
    </row>
    <row r="100" spans="1:6" ht="22.5">
      <c r="A100" s="30">
        <v>98</v>
      </c>
      <c r="B100" s="31" t="s">
        <v>293</v>
      </c>
      <c r="C100" s="31" t="s">
        <v>300</v>
      </c>
      <c r="D100" s="31" t="s">
        <v>76</v>
      </c>
      <c r="E100" s="145" t="s">
        <v>77</v>
      </c>
      <c r="F100" s="147" t="s">
        <v>301</v>
      </c>
    </row>
    <row r="101" spans="1:6" ht="22.5">
      <c r="A101" s="30">
        <v>99</v>
      </c>
      <c r="B101" s="31" t="s">
        <v>293</v>
      </c>
      <c r="C101" s="31" t="s">
        <v>302</v>
      </c>
      <c r="D101" s="31" t="s">
        <v>76</v>
      </c>
      <c r="E101" s="145" t="s">
        <v>77</v>
      </c>
      <c r="F101" s="147" t="s">
        <v>303</v>
      </c>
    </row>
    <row r="102" spans="1:6" ht="22.5">
      <c r="A102" s="30">
        <v>100</v>
      </c>
      <c r="B102" s="31" t="s">
        <v>293</v>
      </c>
      <c r="C102" s="31" t="s">
        <v>305</v>
      </c>
      <c r="D102" s="31" t="s">
        <v>107</v>
      </c>
      <c r="E102" s="145" t="s">
        <v>247</v>
      </c>
      <c r="F102" s="147" t="s">
        <v>306</v>
      </c>
    </row>
    <row r="103" spans="1:6" ht="22.5">
      <c r="A103" s="30">
        <v>101</v>
      </c>
      <c r="B103" s="31" t="s">
        <v>293</v>
      </c>
      <c r="C103" s="31" t="s">
        <v>307</v>
      </c>
      <c r="D103" s="31" t="s">
        <v>76</v>
      </c>
      <c r="E103" s="145" t="s">
        <v>77</v>
      </c>
      <c r="F103" s="147" t="s">
        <v>308</v>
      </c>
    </row>
    <row r="104" spans="1:6" ht="22.5">
      <c r="A104" s="30">
        <v>102</v>
      </c>
      <c r="B104" s="31" t="s">
        <v>293</v>
      </c>
      <c r="C104" s="31" t="s">
        <v>309</v>
      </c>
      <c r="D104" s="31" t="s">
        <v>76</v>
      </c>
      <c r="E104" s="145" t="s">
        <v>77</v>
      </c>
      <c r="F104" s="147" t="s">
        <v>310</v>
      </c>
    </row>
    <row r="105" spans="1:6" ht="27" customHeight="1">
      <c r="A105" s="30">
        <v>103</v>
      </c>
      <c r="B105" s="31" t="s">
        <v>293</v>
      </c>
      <c r="C105" s="31" t="s">
        <v>311</v>
      </c>
      <c r="D105" s="31" t="s">
        <v>107</v>
      </c>
      <c r="E105" s="145" t="s">
        <v>195</v>
      </c>
      <c r="F105" s="147" t="s">
        <v>312</v>
      </c>
    </row>
    <row r="106" spans="1:6" ht="28.5" customHeight="1">
      <c r="A106" s="30">
        <v>104</v>
      </c>
      <c r="B106" s="31" t="s">
        <v>293</v>
      </c>
      <c r="C106" s="31" t="s">
        <v>313</v>
      </c>
      <c r="D106" s="31" t="s">
        <v>76</v>
      </c>
      <c r="E106" s="145" t="s">
        <v>77</v>
      </c>
      <c r="F106" s="147" t="s">
        <v>314</v>
      </c>
    </row>
    <row r="107" spans="1:6" ht="22.5">
      <c r="A107" s="30">
        <v>105</v>
      </c>
      <c r="B107" s="31" t="s">
        <v>293</v>
      </c>
      <c r="C107" s="31" t="s">
        <v>315</v>
      </c>
      <c r="D107" s="31" t="s">
        <v>76</v>
      </c>
      <c r="E107" s="145" t="s">
        <v>77</v>
      </c>
      <c r="F107" s="147" t="s">
        <v>316</v>
      </c>
    </row>
    <row r="108" spans="1:6" ht="22.5">
      <c r="A108" s="30">
        <v>106</v>
      </c>
      <c r="B108" s="31" t="s">
        <v>317</v>
      </c>
      <c r="C108" s="31" t="s">
        <v>318</v>
      </c>
      <c r="D108" s="31" t="s">
        <v>72</v>
      </c>
      <c r="E108" s="145" t="s">
        <v>83</v>
      </c>
      <c r="F108" s="147" t="s">
        <v>319</v>
      </c>
    </row>
    <row r="109" spans="1:6" ht="22.5">
      <c r="A109" s="30">
        <v>107</v>
      </c>
      <c r="B109" s="31" t="s">
        <v>317</v>
      </c>
      <c r="C109" s="31" t="s">
        <v>318</v>
      </c>
      <c r="D109" s="31" t="s">
        <v>76</v>
      </c>
      <c r="E109" s="145" t="s">
        <v>77</v>
      </c>
      <c r="F109" s="147" t="s">
        <v>320</v>
      </c>
    </row>
    <row r="110" spans="1:6" ht="22.5">
      <c r="A110" s="30">
        <v>108</v>
      </c>
      <c r="B110" s="31" t="s">
        <v>317</v>
      </c>
      <c r="C110" s="31" t="s">
        <v>321</v>
      </c>
      <c r="D110" s="31" t="s">
        <v>76</v>
      </c>
      <c r="E110" s="145" t="s">
        <v>77</v>
      </c>
      <c r="F110" s="147" t="s">
        <v>322</v>
      </c>
    </row>
    <row r="111" spans="1:6" ht="22.5">
      <c r="A111" s="30">
        <v>109</v>
      </c>
      <c r="B111" s="31" t="s">
        <v>317</v>
      </c>
      <c r="C111" s="31" t="s">
        <v>323</v>
      </c>
      <c r="D111" s="31" t="s">
        <v>76</v>
      </c>
      <c r="E111" s="145" t="s">
        <v>77</v>
      </c>
      <c r="F111" s="147" t="s">
        <v>324</v>
      </c>
    </row>
    <row r="112" spans="1:6" ht="22.5">
      <c r="A112" s="30">
        <v>110</v>
      </c>
      <c r="B112" s="31" t="s">
        <v>317</v>
      </c>
      <c r="C112" s="31" t="s">
        <v>325</v>
      </c>
      <c r="D112" s="31" t="s">
        <v>76</v>
      </c>
      <c r="E112" s="145" t="s">
        <v>77</v>
      </c>
      <c r="F112" s="147" t="s">
        <v>326</v>
      </c>
    </row>
    <row r="113" spans="1:6" ht="22.5">
      <c r="A113" s="30">
        <v>111</v>
      </c>
      <c r="B113" s="31" t="s">
        <v>317</v>
      </c>
      <c r="C113" s="31" t="s">
        <v>327</v>
      </c>
      <c r="D113" s="31" t="s">
        <v>76</v>
      </c>
      <c r="E113" s="145" t="s">
        <v>77</v>
      </c>
      <c r="F113" s="147" t="s">
        <v>328</v>
      </c>
    </row>
    <row r="114" spans="1:6" ht="22.5">
      <c r="A114" s="30">
        <v>112</v>
      </c>
      <c r="B114" s="31" t="s">
        <v>317</v>
      </c>
      <c r="C114" s="31" t="s">
        <v>329</v>
      </c>
      <c r="D114" s="31" t="s">
        <v>76</v>
      </c>
      <c r="E114" s="145" t="s">
        <v>77</v>
      </c>
      <c r="F114" s="147" t="s">
        <v>330</v>
      </c>
    </row>
    <row r="115" spans="1:6" ht="33.75">
      <c r="A115" s="30">
        <v>113</v>
      </c>
      <c r="B115" s="31" t="s">
        <v>317</v>
      </c>
      <c r="C115" s="31" t="s">
        <v>331</v>
      </c>
      <c r="D115" s="31" t="s">
        <v>76</v>
      </c>
      <c r="E115" s="145" t="s">
        <v>77</v>
      </c>
      <c r="F115" s="147" t="s">
        <v>332</v>
      </c>
    </row>
    <row r="116" spans="1:6" ht="22.5">
      <c r="A116" s="30">
        <v>114</v>
      </c>
      <c r="B116" s="31" t="s">
        <v>317</v>
      </c>
      <c r="C116" s="31" t="s">
        <v>333</v>
      </c>
      <c r="D116" s="31" t="s">
        <v>76</v>
      </c>
      <c r="E116" s="145" t="s">
        <v>77</v>
      </c>
      <c r="F116" s="147" t="s">
        <v>334</v>
      </c>
    </row>
    <row r="117" spans="1:6" ht="22.5">
      <c r="A117" s="30">
        <v>115</v>
      </c>
      <c r="B117" s="31" t="s">
        <v>335</v>
      </c>
      <c r="C117" s="31" t="s">
        <v>336</v>
      </c>
      <c r="D117" s="31" t="s">
        <v>76</v>
      </c>
      <c r="E117" s="145" t="s">
        <v>77</v>
      </c>
      <c r="F117" s="147" t="s">
        <v>337</v>
      </c>
    </row>
    <row r="118" spans="1:6" ht="22.5">
      <c r="A118" s="30">
        <v>116</v>
      </c>
      <c r="B118" s="31" t="s">
        <v>335</v>
      </c>
      <c r="C118" s="31" t="s">
        <v>338</v>
      </c>
      <c r="D118" s="31" t="s">
        <v>76</v>
      </c>
      <c r="E118" s="145" t="s">
        <v>77</v>
      </c>
      <c r="F118" s="147" t="s">
        <v>339</v>
      </c>
    </row>
    <row r="119" spans="1:6" ht="22.5">
      <c r="A119" s="30">
        <v>117</v>
      </c>
      <c r="B119" s="31" t="s">
        <v>335</v>
      </c>
      <c r="C119" s="31" t="s">
        <v>340</v>
      </c>
      <c r="D119" s="31" t="s">
        <v>76</v>
      </c>
      <c r="E119" s="145" t="s">
        <v>77</v>
      </c>
      <c r="F119" s="147" t="s">
        <v>341</v>
      </c>
    </row>
    <row r="120" spans="1:6" ht="22.5">
      <c r="A120" s="30">
        <v>118</v>
      </c>
      <c r="B120" s="31" t="s">
        <v>335</v>
      </c>
      <c r="C120" s="31" t="s">
        <v>342</v>
      </c>
      <c r="D120" s="31" t="s">
        <v>76</v>
      </c>
      <c r="E120" s="145" t="s">
        <v>99</v>
      </c>
      <c r="F120" s="147" t="s">
        <v>343</v>
      </c>
    </row>
    <row r="121" spans="1:6" ht="22.5">
      <c r="A121" s="30">
        <v>119</v>
      </c>
      <c r="B121" s="31" t="s">
        <v>335</v>
      </c>
      <c r="C121" s="31" t="s">
        <v>344</v>
      </c>
      <c r="D121" s="31" t="s">
        <v>76</v>
      </c>
      <c r="E121" s="145" t="s">
        <v>77</v>
      </c>
      <c r="F121" s="147" t="s">
        <v>345</v>
      </c>
    </row>
    <row r="122" spans="1:6" ht="22.5">
      <c r="A122" s="30">
        <v>120</v>
      </c>
      <c r="B122" s="31" t="s">
        <v>335</v>
      </c>
      <c r="C122" s="31" t="s">
        <v>346</v>
      </c>
      <c r="D122" s="31" t="s">
        <v>107</v>
      </c>
      <c r="E122" s="145" t="s">
        <v>347</v>
      </c>
      <c r="F122" s="147" t="s">
        <v>348</v>
      </c>
    </row>
    <row r="123" spans="1:6" ht="22.5">
      <c r="A123" s="30">
        <v>121</v>
      </c>
      <c r="B123" s="31" t="s">
        <v>349</v>
      </c>
      <c r="C123" s="31" t="s">
        <v>350</v>
      </c>
      <c r="D123" s="31" t="s">
        <v>76</v>
      </c>
      <c r="E123" s="145" t="s">
        <v>77</v>
      </c>
      <c r="F123" s="147" t="s">
        <v>351</v>
      </c>
    </row>
    <row r="124" spans="1:6" ht="22.5">
      <c r="A124" s="30">
        <v>122</v>
      </c>
      <c r="B124" s="31" t="s">
        <v>349</v>
      </c>
      <c r="C124" s="31" t="s">
        <v>352</v>
      </c>
      <c r="D124" s="31" t="s">
        <v>76</v>
      </c>
      <c r="E124" s="145" t="s">
        <v>77</v>
      </c>
      <c r="F124" s="147" t="s">
        <v>353</v>
      </c>
    </row>
    <row r="125" spans="1:6" ht="22.5">
      <c r="A125" s="30">
        <v>123</v>
      </c>
      <c r="B125" s="31" t="s">
        <v>349</v>
      </c>
      <c r="C125" s="31" t="s">
        <v>354</v>
      </c>
      <c r="D125" s="31" t="s">
        <v>76</v>
      </c>
      <c r="E125" s="145" t="s">
        <v>77</v>
      </c>
      <c r="F125" s="147" t="s">
        <v>355</v>
      </c>
    </row>
    <row r="126" spans="1:6" ht="22.5">
      <c r="A126" s="30">
        <v>124</v>
      </c>
      <c r="B126" s="68" t="s">
        <v>349</v>
      </c>
      <c r="C126" s="68" t="s">
        <v>356</v>
      </c>
      <c r="D126" s="68" t="s">
        <v>76</v>
      </c>
      <c r="E126" s="149" t="s">
        <v>357</v>
      </c>
      <c r="F126" s="153" t="s">
        <v>358</v>
      </c>
    </row>
    <row r="127" spans="1:6" ht="22.5">
      <c r="A127" s="30">
        <v>125</v>
      </c>
      <c r="B127" s="31" t="s">
        <v>349</v>
      </c>
      <c r="C127" s="31" t="s">
        <v>359</v>
      </c>
      <c r="D127" s="31" t="s">
        <v>72</v>
      </c>
      <c r="E127" s="145" t="s">
        <v>83</v>
      </c>
      <c r="F127" s="147" t="s">
        <v>360</v>
      </c>
    </row>
    <row r="128" spans="1:6" ht="22.5">
      <c r="A128" s="30">
        <v>126</v>
      </c>
      <c r="B128" s="31" t="s">
        <v>361</v>
      </c>
      <c r="C128" s="31" t="s">
        <v>362</v>
      </c>
      <c r="D128" s="31" t="s">
        <v>76</v>
      </c>
      <c r="E128" s="145" t="s">
        <v>77</v>
      </c>
      <c r="F128" s="147" t="s">
        <v>363</v>
      </c>
    </row>
    <row r="129" spans="1:6" ht="22.5">
      <c r="A129" s="30">
        <v>127</v>
      </c>
      <c r="B129" s="31" t="s">
        <v>361</v>
      </c>
      <c r="C129" s="31" t="s">
        <v>364</v>
      </c>
      <c r="D129" s="31" t="s">
        <v>76</v>
      </c>
      <c r="E129" s="145" t="s">
        <v>77</v>
      </c>
      <c r="F129" s="147" t="s">
        <v>365</v>
      </c>
    </row>
    <row r="130" spans="1:6" ht="22.5">
      <c r="A130" s="30">
        <v>128</v>
      </c>
      <c r="B130" s="31" t="s">
        <v>361</v>
      </c>
      <c r="C130" s="31" t="s">
        <v>366</v>
      </c>
      <c r="D130" s="31" t="s">
        <v>107</v>
      </c>
      <c r="E130" s="145" t="s">
        <v>367</v>
      </c>
      <c r="F130" s="147" t="s">
        <v>368</v>
      </c>
    </row>
    <row r="131" spans="1:6" ht="24.75" customHeight="1">
      <c r="A131" s="30">
        <v>129</v>
      </c>
      <c r="B131" s="31" t="s">
        <v>361</v>
      </c>
      <c r="C131" s="31" t="s">
        <v>369</v>
      </c>
      <c r="D131" s="31" t="s">
        <v>76</v>
      </c>
      <c r="E131" s="145" t="s">
        <v>77</v>
      </c>
      <c r="F131" s="147" t="s">
        <v>370</v>
      </c>
    </row>
    <row r="132" spans="1:6" ht="22.5">
      <c r="A132" s="30">
        <v>130</v>
      </c>
      <c r="B132" s="31" t="s">
        <v>361</v>
      </c>
      <c r="C132" s="31" t="s">
        <v>371</v>
      </c>
      <c r="D132" s="31" t="s">
        <v>107</v>
      </c>
      <c r="E132" s="145" t="s">
        <v>110</v>
      </c>
      <c r="F132" s="147" t="s">
        <v>372</v>
      </c>
    </row>
    <row r="133" spans="1:6" ht="22.5">
      <c r="A133" s="30">
        <v>131</v>
      </c>
      <c r="B133" s="31" t="s">
        <v>361</v>
      </c>
      <c r="C133" s="31" t="s">
        <v>373</v>
      </c>
      <c r="D133" s="31" t="s">
        <v>76</v>
      </c>
      <c r="E133" s="145" t="s">
        <v>77</v>
      </c>
      <c r="F133" s="147" t="s">
        <v>374</v>
      </c>
    </row>
    <row r="134" spans="1:6" ht="22.5">
      <c r="A134" s="30">
        <v>132</v>
      </c>
      <c r="B134" s="31" t="s">
        <v>361</v>
      </c>
      <c r="C134" s="31" t="s">
        <v>375</v>
      </c>
      <c r="D134" s="31" t="s">
        <v>107</v>
      </c>
      <c r="E134" s="145" t="s">
        <v>110</v>
      </c>
      <c r="F134" s="147" t="s">
        <v>376</v>
      </c>
    </row>
    <row r="135" spans="1:6" ht="22.5">
      <c r="A135" s="30">
        <v>133</v>
      </c>
      <c r="B135" s="31" t="s">
        <v>361</v>
      </c>
      <c r="C135" s="31" t="s">
        <v>377</v>
      </c>
      <c r="D135" s="31" t="s">
        <v>72</v>
      </c>
      <c r="E135" s="145" t="s">
        <v>83</v>
      </c>
      <c r="F135" s="147" t="s">
        <v>378</v>
      </c>
    </row>
    <row r="136" spans="1:6" ht="22.5">
      <c r="A136" s="30">
        <v>134</v>
      </c>
      <c r="B136" s="31" t="s">
        <v>361</v>
      </c>
      <c r="C136" s="31" t="s">
        <v>377</v>
      </c>
      <c r="D136" s="31" t="s">
        <v>76</v>
      </c>
      <c r="E136" s="145" t="s">
        <v>77</v>
      </c>
      <c r="F136" s="147" t="s">
        <v>379</v>
      </c>
    </row>
    <row r="137" spans="1:6" ht="22.5">
      <c r="A137" s="30">
        <v>135</v>
      </c>
      <c r="B137" s="31" t="s">
        <v>361</v>
      </c>
      <c r="C137" s="31" t="s">
        <v>380</v>
      </c>
      <c r="D137" s="31" t="s">
        <v>76</v>
      </c>
      <c r="E137" s="145" t="s">
        <v>77</v>
      </c>
      <c r="F137" s="147" t="s">
        <v>381</v>
      </c>
    </row>
    <row r="138" spans="1:6" ht="22.5">
      <c r="A138" s="30">
        <v>136</v>
      </c>
      <c r="B138" s="31" t="s">
        <v>361</v>
      </c>
      <c r="C138" s="31" t="s">
        <v>382</v>
      </c>
      <c r="D138" s="31" t="s">
        <v>107</v>
      </c>
      <c r="E138" s="145" t="s">
        <v>77</v>
      </c>
      <c r="F138" s="147" t="s">
        <v>383</v>
      </c>
    </row>
    <row r="139" spans="1:6" ht="22.5">
      <c r="A139" s="30">
        <v>137</v>
      </c>
      <c r="B139" s="31" t="s">
        <v>361</v>
      </c>
      <c r="C139" s="31" t="s">
        <v>384</v>
      </c>
      <c r="D139" s="31" t="s">
        <v>107</v>
      </c>
      <c r="E139" s="145" t="s">
        <v>110</v>
      </c>
      <c r="F139" s="147" t="s">
        <v>385</v>
      </c>
    </row>
    <row r="140" spans="1:6" ht="22.5">
      <c r="A140" s="30">
        <v>138</v>
      </c>
      <c r="B140" s="31" t="s">
        <v>361</v>
      </c>
      <c r="C140" s="31" t="s">
        <v>386</v>
      </c>
      <c r="D140" s="31" t="s">
        <v>76</v>
      </c>
      <c r="E140" s="145" t="s">
        <v>387</v>
      </c>
      <c r="F140" s="147" t="s">
        <v>388</v>
      </c>
    </row>
    <row r="141" spans="1:6" ht="22.5">
      <c r="A141" s="30">
        <v>139</v>
      </c>
      <c r="B141" s="31" t="s">
        <v>389</v>
      </c>
      <c r="C141" s="31" t="s">
        <v>390</v>
      </c>
      <c r="D141" s="31" t="s">
        <v>107</v>
      </c>
      <c r="E141" s="145" t="s">
        <v>190</v>
      </c>
      <c r="F141" s="147" t="s">
        <v>391</v>
      </c>
    </row>
    <row r="142" spans="1:6" ht="22.5">
      <c r="A142" s="30">
        <v>140</v>
      </c>
      <c r="B142" s="31" t="s">
        <v>389</v>
      </c>
      <c r="C142" s="31" t="s">
        <v>392</v>
      </c>
      <c r="D142" s="31" t="s">
        <v>76</v>
      </c>
      <c r="E142" s="145" t="s">
        <v>99</v>
      </c>
      <c r="F142" s="147" t="s">
        <v>393</v>
      </c>
    </row>
    <row r="143" spans="1:6" ht="22.5">
      <c r="A143" s="30">
        <v>141</v>
      </c>
      <c r="B143" s="31" t="s">
        <v>389</v>
      </c>
      <c r="C143" s="31" t="s">
        <v>394</v>
      </c>
      <c r="D143" s="31" t="s">
        <v>107</v>
      </c>
      <c r="E143" s="145" t="s">
        <v>110</v>
      </c>
      <c r="F143" s="147" t="s">
        <v>395</v>
      </c>
    </row>
    <row r="144" spans="1:6" ht="22.5">
      <c r="A144" s="30">
        <v>142</v>
      </c>
      <c r="B144" s="31" t="s">
        <v>389</v>
      </c>
      <c r="C144" s="31" t="s">
        <v>396</v>
      </c>
      <c r="D144" s="31" t="s">
        <v>107</v>
      </c>
      <c r="E144" s="145" t="s">
        <v>83</v>
      </c>
      <c r="F144" s="147" t="s">
        <v>397</v>
      </c>
    </row>
    <row r="145" spans="1:6" ht="22.5">
      <c r="A145" s="30">
        <v>143</v>
      </c>
      <c r="B145" s="69" t="s">
        <v>389</v>
      </c>
      <c r="C145" s="69" t="s">
        <v>275</v>
      </c>
      <c r="D145" s="69" t="s">
        <v>76</v>
      </c>
      <c r="E145" s="150" t="s">
        <v>77</v>
      </c>
      <c r="F145" s="147" t="s">
        <v>398</v>
      </c>
    </row>
    <row r="146" spans="1:6" ht="22.5">
      <c r="A146" s="30">
        <v>144</v>
      </c>
      <c r="B146" s="61" t="s">
        <v>389</v>
      </c>
      <c r="C146" s="61" t="s">
        <v>399</v>
      </c>
      <c r="D146" s="61" t="s">
        <v>107</v>
      </c>
      <c r="E146" s="148" t="s">
        <v>83</v>
      </c>
      <c r="F146" s="147" t="s">
        <v>400</v>
      </c>
    </row>
    <row r="147" spans="1:6">
      <c r="A147" s="72">
        <v>145</v>
      </c>
      <c r="B147" s="20"/>
      <c r="C147" s="73" t="s">
        <v>401</v>
      </c>
      <c r="D147" s="74"/>
      <c r="E147" s="141"/>
      <c r="F147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Demografia</vt:lpstr>
      <vt:lpstr>Podmioty gospodarcze</vt:lpstr>
      <vt:lpstr>Dochody własne gmin</vt:lpstr>
      <vt:lpstr>Osoby bezrobotne</vt:lpstr>
      <vt:lpstr>Pomoc społeczna</vt:lpstr>
      <vt:lpstr>Osoby bezdomne</vt:lpstr>
      <vt:lpstr>Infrastruktura społeczna</vt:lpstr>
      <vt:lpstr>Infrastruktura pomocowa</vt:lpstr>
      <vt:lpstr>Dane teleadresowe</vt:lpstr>
      <vt:lpstr>źródło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agnieszkak</dc:creator>
  <cp:lastModifiedBy>agnieszkak</cp:lastModifiedBy>
  <dcterms:created xsi:type="dcterms:W3CDTF">2020-10-12T11:51:31Z</dcterms:created>
  <dcterms:modified xsi:type="dcterms:W3CDTF">2021-01-29T11:00:57Z</dcterms:modified>
</cp:coreProperties>
</file>