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320" windowHeight="8040" firstSheet="3" activeTab="7"/>
  </bookViews>
  <sheets>
    <sheet name="Demografia" sheetId="1" r:id="rId1"/>
    <sheet name="Podmioty gospodarcze " sheetId="2" r:id="rId2"/>
    <sheet name="Osoby bezrobotne" sheetId="3" r:id="rId3"/>
    <sheet name="Pomoc społeczna" sheetId="4" r:id="rId4"/>
    <sheet name="Osoby bezdomne" sheetId="5" r:id="rId5"/>
    <sheet name="Infrastruktura pomocowa" sheetId="7" r:id="rId6"/>
    <sheet name="Dane teleadresowe" sheetId="8" r:id="rId7"/>
    <sheet name="Źródło" sheetId="9" r:id="rId8"/>
  </sheets>
  <definedNames>
    <definedName name="_xlnm._FilterDatabase" localSheetId="6" hidden="1">'Dane teleadresowe'!$A$2:$F$2</definedName>
    <definedName name="_xlnm._FilterDatabase" localSheetId="0" hidden="1">Demografia!$A$2:$O$2</definedName>
    <definedName name="_xlnm._FilterDatabase" localSheetId="5" hidden="1">'Infrastruktura pomocowa'!$A$2:$O$2</definedName>
    <definedName name="_xlnm._FilterDatabase" localSheetId="4" hidden="1">'Osoby bezdomne'!$A$2:$F$2</definedName>
    <definedName name="_xlnm._FilterDatabase" localSheetId="2" hidden="1">'Osoby bezrobotne'!$A$2:$H$2</definedName>
    <definedName name="_xlnm._FilterDatabase" localSheetId="1" hidden="1">'Podmioty gospodarcze '!$A$2:$F$2</definedName>
    <definedName name="_xlnm._FilterDatabase" localSheetId="3" hidden="1">'Pomoc społeczna'!$A$2:$O$147</definedName>
    <definedName name="_xlnm.Print_Titles" localSheetId="0">Demografia!$1:$1</definedName>
  </definedNames>
  <calcPr calcId="145621"/>
</workbook>
</file>

<file path=xl/calcChain.xml><?xml version="1.0" encoding="utf-8"?>
<calcChain xmlns="http://schemas.openxmlformats.org/spreadsheetml/2006/main">
  <c r="I147" i="1" l="1"/>
  <c r="F147" i="1" l="1"/>
  <c r="G147" i="1"/>
  <c r="H147" i="1"/>
  <c r="K147" i="1"/>
  <c r="M147" i="1"/>
  <c r="O147" i="1"/>
  <c r="E147" i="1" l="1"/>
  <c r="N146" i="1" l="1"/>
  <c r="N57" i="1"/>
  <c r="N116" i="1"/>
  <c r="N42" i="1"/>
  <c r="N21" i="1"/>
  <c r="N11" i="1"/>
  <c r="N140" i="1"/>
  <c r="N96" i="1"/>
  <c r="N115" i="1"/>
  <c r="N66" i="1"/>
  <c r="N92" i="1"/>
  <c r="N127" i="1"/>
  <c r="N126" i="1"/>
  <c r="N107" i="1"/>
  <c r="N10" i="1"/>
  <c r="N36" i="1"/>
  <c r="N122" i="1"/>
  <c r="N86" i="1"/>
  <c r="N65" i="1"/>
  <c r="N106" i="1"/>
  <c r="N20" i="1"/>
  <c r="N48" i="1"/>
  <c r="N105" i="1"/>
  <c r="N121" i="1"/>
  <c r="N79" i="1"/>
  <c r="N74" i="1"/>
  <c r="N35" i="1"/>
  <c r="N95" i="1"/>
  <c r="N29" i="1"/>
  <c r="N91" i="1"/>
  <c r="N64" i="1"/>
  <c r="N28" i="1"/>
  <c r="N94" i="1"/>
  <c r="N78" i="1"/>
  <c r="N90" i="1"/>
  <c r="N89" i="1"/>
  <c r="N56" i="1"/>
  <c r="N47" i="1"/>
  <c r="N145" i="1"/>
  <c r="N88" i="1"/>
  <c r="N46" i="1"/>
  <c r="N85" i="1"/>
  <c r="N84" i="1"/>
  <c r="N41" i="1"/>
  <c r="N9" i="1"/>
  <c r="N104" i="1"/>
  <c r="N125" i="1"/>
  <c r="N83" i="1"/>
  <c r="N34" i="1"/>
  <c r="N55" i="1"/>
  <c r="N82" i="1"/>
  <c r="N27" i="1"/>
  <c r="N19" i="1"/>
  <c r="N103" i="1"/>
  <c r="N114" i="1"/>
  <c r="N102" i="1"/>
  <c r="N26" i="1"/>
  <c r="N8" i="1"/>
  <c r="N77" i="1"/>
  <c r="N76" i="1"/>
  <c r="N73" i="1"/>
  <c r="N70" i="1"/>
  <c r="N69" i="1"/>
  <c r="N68" i="1"/>
  <c r="N67" i="1"/>
  <c r="N113" i="1"/>
  <c r="N112" i="1"/>
  <c r="N45" i="1"/>
  <c r="N144" i="1"/>
  <c r="N139" i="1"/>
  <c r="N120" i="1"/>
  <c r="N138" i="1"/>
  <c r="N111" i="1"/>
  <c r="N137" i="1"/>
  <c r="N101" i="1"/>
  <c r="N33" i="1"/>
  <c r="N63" i="1"/>
  <c r="N62" i="1"/>
  <c r="N124" i="1"/>
  <c r="N54" i="1"/>
  <c r="N40" i="1"/>
  <c r="N136" i="1"/>
  <c r="N135" i="1"/>
  <c r="N25" i="1"/>
  <c r="N7" i="1"/>
  <c r="N61" i="1"/>
  <c r="N32" i="1"/>
  <c r="N119" i="1"/>
  <c r="N75" i="1"/>
  <c r="N93" i="1"/>
  <c r="N100" i="1"/>
  <c r="N72" i="1"/>
  <c r="N143" i="1"/>
  <c r="N53" i="1"/>
  <c r="N18" i="1"/>
  <c r="N134" i="1"/>
  <c r="N52" i="1"/>
  <c r="N51" i="1"/>
  <c r="N44" i="1"/>
  <c r="N43" i="1"/>
  <c r="N17" i="1"/>
  <c r="N118" i="1"/>
  <c r="N39" i="1"/>
  <c r="N38" i="1"/>
  <c r="N50" i="1"/>
  <c r="N142" i="1"/>
  <c r="N133" i="1"/>
  <c r="N99" i="1"/>
  <c r="N98" i="1"/>
  <c r="N60" i="1"/>
  <c r="N81" i="1"/>
  <c r="N24" i="1"/>
  <c r="N123" i="1"/>
  <c r="N23" i="1"/>
  <c r="N49" i="1"/>
  <c r="N71" i="1"/>
  <c r="N110" i="1"/>
  <c r="N6" i="1"/>
  <c r="N37" i="1"/>
  <c r="N59" i="1"/>
  <c r="N132" i="1"/>
  <c r="N131" i="1"/>
  <c r="N109" i="1"/>
  <c r="N108" i="1"/>
  <c r="N31" i="1"/>
  <c r="N30" i="1"/>
  <c r="N117" i="1"/>
  <c r="N80" i="1"/>
  <c r="N97" i="1"/>
  <c r="N87" i="1"/>
  <c r="N16" i="1"/>
  <c r="N130" i="1"/>
  <c r="N15" i="1"/>
  <c r="N14" i="1"/>
  <c r="N129" i="1"/>
  <c r="N13" i="1"/>
  <c r="N58" i="1"/>
  <c r="N22" i="1"/>
  <c r="N5" i="1"/>
  <c r="N128" i="1"/>
  <c r="N12" i="1"/>
  <c r="N141" i="1"/>
  <c r="N4" i="1"/>
  <c r="N3" i="1"/>
  <c r="L146" i="1"/>
  <c r="L57" i="1"/>
  <c r="L116" i="1"/>
  <c r="L42" i="1"/>
  <c r="L21" i="1"/>
  <c r="L11" i="1"/>
  <c r="L140" i="1"/>
  <c r="L96" i="1"/>
  <c r="L115" i="1"/>
  <c r="L66" i="1"/>
  <c r="L92" i="1"/>
  <c r="L127" i="1"/>
  <c r="L126" i="1"/>
  <c r="L107" i="1"/>
  <c r="L10" i="1"/>
  <c r="L36" i="1"/>
  <c r="L122" i="1"/>
  <c r="L86" i="1"/>
  <c r="L65" i="1"/>
  <c r="L106" i="1"/>
  <c r="L20" i="1"/>
  <c r="L48" i="1"/>
  <c r="L105" i="1"/>
  <c r="L121" i="1"/>
  <c r="L79" i="1"/>
  <c r="L74" i="1"/>
  <c r="L35" i="1"/>
  <c r="L95" i="1"/>
  <c r="L29" i="1"/>
  <c r="L91" i="1"/>
  <c r="L64" i="1"/>
  <c r="L28" i="1"/>
  <c r="L94" i="1"/>
  <c r="L78" i="1"/>
  <c r="L90" i="1"/>
  <c r="L89" i="1"/>
  <c r="L56" i="1"/>
  <c r="L47" i="1"/>
  <c r="L145" i="1"/>
  <c r="L88" i="1"/>
  <c r="L46" i="1"/>
  <c r="L85" i="1"/>
  <c r="L84" i="1"/>
  <c r="L41" i="1"/>
  <c r="L9" i="1"/>
  <c r="L104" i="1"/>
  <c r="L125" i="1"/>
  <c r="L83" i="1"/>
  <c r="L34" i="1"/>
  <c r="L55" i="1"/>
  <c r="L82" i="1"/>
  <c r="L27" i="1"/>
  <c r="L19" i="1"/>
  <c r="L103" i="1"/>
  <c r="L114" i="1"/>
  <c r="L102" i="1"/>
  <c r="L26" i="1"/>
  <c r="L8" i="1"/>
  <c r="L77" i="1"/>
  <c r="L76" i="1"/>
  <c r="L73" i="1"/>
  <c r="L70" i="1"/>
  <c r="L69" i="1"/>
  <c r="L68" i="1"/>
  <c r="L67" i="1"/>
  <c r="L113" i="1"/>
  <c r="L112" i="1"/>
  <c r="L45" i="1"/>
  <c r="L144" i="1"/>
  <c r="L139" i="1"/>
  <c r="L120" i="1"/>
  <c r="L138" i="1"/>
  <c r="L111" i="1"/>
  <c r="L137" i="1"/>
  <c r="L101" i="1"/>
  <c r="L33" i="1"/>
  <c r="L63" i="1"/>
  <c r="L62" i="1"/>
  <c r="L124" i="1"/>
  <c r="L54" i="1"/>
  <c r="L40" i="1"/>
  <c r="L136" i="1"/>
  <c r="L135" i="1"/>
  <c r="L25" i="1"/>
  <c r="L7" i="1"/>
  <c r="L61" i="1"/>
  <c r="L32" i="1"/>
  <c r="L119" i="1"/>
  <c r="L75" i="1"/>
  <c r="L93" i="1"/>
  <c r="L100" i="1"/>
  <c r="L72" i="1"/>
  <c r="L143" i="1"/>
  <c r="L53" i="1"/>
  <c r="L18" i="1"/>
  <c r="L134" i="1"/>
  <c r="L52" i="1"/>
  <c r="L51" i="1"/>
  <c r="L44" i="1"/>
  <c r="L43" i="1"/>
  <c r="L17" i="1"/>
  <c r="L118" i="1"/>
  <c r="L39" i="1"/>
  <c r="L38" i="1"/>
  <c r="L50" i="1"/>
  <c r="L142" i="1"/>
  <c r="L133" i="1"/>
  <c r="L99" i="1"/>
  <c r="L98" i="1"/>
  <c r="L60" i="1"/>
  <c r="L81" i="1"/>
  <c r="L24" i="1"/>
  <c r="L123" i="1"/>
  <c r="L23" i="1"/>
  <c r="L49" i="1"/>
  <c r="L71" i="1"/>
  <c r="L110" i="1"/>
  <c r="L6" i="1"/>
  <c r="L37" i="1"/>
  <c r="L59" i="1"/>
  <c r="L132" i="1"/>
  <c r="L131" i="1"/>
  <c r="L109" i="1"/>
  <c r="L108" i="1"/>
  <c r="L31" i="1"/>
  <c r="L30" i="1"/>
  <c r="L117" i="1"/>
  <c r="L80" i="1"/>
  <c r="L97" i="1"/>
  <c r="L87" i="1"/>
  <c r="L16" i="1"/>
  <c r="L130" i="1"/>
  <c r="L15" i="1"/>
  <c r="L14" i="1"/>
  <c r="L129" i="1"/>
  <c r="L13" i="1"/>
  <c r="L58" i="1"/>
  <c r="L22" i="1"/>
  <c r="L5" i="1"/>
  <c r="L128" i="1"/>
  <c r="L12" i="1"/>
  <c r="L141" i="1"/>
  <c r="L4" i="1"/>
  <c r="L3" i="1"/>
  <c r="J146" i="1"/>
  <c r="J57" i="1"/>
  <c r="J116" i="1"/>
  <c r="J42" i="1"/>
  <c r="J21" i="1"/>
  <c r="J11" i="1"/>
  <c r="J140" i="1"/>
  <c r="J96" i="1"/>
  <c r="J115" i="1"/>
  <c r="J66" i="1"/>
  <c r="J92" i="1"/>
  <c r="J127" i="1"/>
  <c r="J126" i="1"/>
  <c r="J107" i="1"/>
  <c r="J10" i="1"/>
  <c r="J36" i="1"/>
  <c r="J122" i="1"/>
  <c r="J86" i="1"/>
  <c r="J65" i="1"/>
  <c r="J106" i="1"/>
  <c r="J20" i="1"/>
  <c r="J48" i="1"/>
  <c r="J105" i="1"/>
  <c r="J121" i="1"/>
  <c r="J79" i="1"/>
  <c r="J74" i="1"/>
  <c r="J35" i="1"/>
  <c r="J95" i="1"/>
  <c r="J29" i="1"/>
  <c r="J91" i="1"/>
  <c r="J64" i="1"/>
  <c r="J28" i="1"/>
  <c r="J94" i="1"/>
  <c r="J78" i="1"/>
  <c r="J90" i="1"/>
  <c r="J89" i="1"/>
  <c r="J56" i="1"/>
  <c r="J47" i="1"/>
  <c r="J145" i="1"/>
  <c r="J88" i="1"/>
  <c r="J46" i="1"/>
  <c r="J85" i="1"/>
  <c r="J84" i="1"/>
  <c r="J41" i="1"/>
  <c r="J9" i="1"/>
  <c r="J104" i="1"/>
  <c r="J125" i="1"/>
  <c r="J83" i="1"/>
  <c r="J34" i="1"/>
  <c r="J55" i="1"/>
  <c r="J82" i="1"/>
  <c r="J27" i="1"/>
  <c r="J19" i="1"/>
  <c r="J103" i="1"/>
  <c r="J114" i="1"/>
  <c r="J102" i="1"/>
  <c r="J26" i="1"/>
  <c r="J8" i="1"/>
  <c r="J77" i="1"/>
  <c r="J76" i="1"/>
  <c r="J73" i="1"/>
  <c r="J70" i="1"/>
  <c r="J69" i="1"/>
  <c r="J68" i="1"/>
  <c r="J67" i="1"/>
  <c r="J113" i="1"/>
  <c r="J112" i="1"/>
  <c r="J45" i="1"/>
  <c r="J144" i="1"/>
  <c r="J139" i="1"/>
  <c r="J120" i="1"/>
  <c r="J138" i="1"/>
  <c r="J111" i="1"/>
  <c r="J137" i="1"/>
  <c r="J101" i="1"/>
  <c r="J33" i="1"/>
  <c r="J63" i="1"/>
  <c r="J62" i="1"/>
  <c r="J124" i="1"/>
  <c r="J54" i="1"/>
  <c r="J40" i="1"/>
  <c r="J136" i="1"/>
  <c r="J135" i="1"/>
  <c r="J25" i="1"/>
  <c r="J7" i="1"/>
  <c r="J61" i="1"/>
  <c r="J32" i="1"/>
  <c r="J119" i="1"/>
  <c r="J75" i="1"/>
  <c r="J93" i="1"/>
  <c r="J100" i="1"/>
  <c r="J72" i="1"/>
  <c r="J143" i="1"/>
  <c r="J53" i="1"/>
  <c r="J18" i="1"/>
  <c r="J134" i="1"/>
  <c r="J52" i="1"/>
  <c r="J51" i="1"/>
  <c r="J44" i="1"/>
  <c r="J43" i="1"/>
  <c r="J17" i="1"/>
  <c r="J118" i="1"/>
  <c r="J39" i="1"/>
  <c r="J38" i="1"/>
  <c r="J50" i="1"/>
  <c r="J142" i="1"/>
  <c r="J133" i="1"/>
  <c r="J99" i="1"/>
  <c r="J98" i="1"/>
  <c r="J60" i="1"/>
  <c r="J81" i="1"/>
  <c r="J24" i="1"/>
  <c r="J123" i="1"/>
  <c r="J23" i="1"/>
  <c r="J49" i="1"/>
  <c r="J71" i="1"/>
  <c r="J110" i="1"/>
  <c r="J6" i="1"/>
  <c r="J37" i="1"/>
  <c r="J59" i="1"/>
  <c r="J132" i="1"/>
  <c r="J131" i="1"/>
  <c r="J109" i="1"/>
  <c r="J108" i="1"/>
  <c r="J31" i="1"/>
  <c r="J30" i="1"/>
  <c r="J117" i="1"/>
  <c r="J80" i="1"/>
  <c r="J97" i="1"/>
  <c r="J87" i="1"/>
  <c r="J16" i="1"/>
  <c r="J130" i="1"/>
  <c r="J15" i="1"/>
  <c r="J14" i="1"/>
  <c r="J129" i="1"/>
  <c r="J13" i="1"/>
  <c r="J58" i="1"/>
  <c r="J22" i="1"/>
  <c r="J5" i="1"/>
  <c r="J128" i="1"/>
  <c r="J12" i="1"/>
  <c r="J141" i="1"/>
  <c r="J4" i="1"/>
  <c r="J3" i="1"/>
  <c r="J147" i="1" l="1"/>
  <c r="L147" i="1"/>
  <c r="N147" i="1"/>
</calcChain>
</file>

<file path=xl/sharedStrings.xml><?xml version="1.0" encoding="utf-8"?>
<sst xmlns="http://schemas.openxmlformats.org/spreadsheetml/2006/main" count="3663" uniqueCount="455">
  <si>
    <t>ogółem</t>
  </si>
  <si>
    <t>% ludności gminy w ogólnej liczbie mieszkańców województwa</t>
  </si>
  <si>
    <t>w wieku przedprodukcyjnym</t>
  </si>
  <si>
    <t>% ogółu</t>
  </si>
  <si>
    <t>w wieku produkcyjnym</t>
  </si>
  <si>
    <t>w wieku poprodukcyjnym</t>
  </si>
  <si>
    <t>ludność w wieku nieprodukcyjnym na 100 osób w wieku produkcyjnym</t>
  </si>
  <si>
    <t>liczba osób bezrobotnych</t>
  </si>
  <si>
    <t>% osób bezrobotnych w gminie w liczbie osób w wieku produkcyjnym</t>
  </si>
  <si>
    <t>LP.</t>
  </si>
  <si>
    <t>POWIAT</t>
  </si>
  <si>
    <t>GMINA</t>
  </si>
  <si>
    <t>TYP GMINY</t>
  </si>
  <si>
    <t>aleksandrowski</t>
  </si>
  <si>
    <t>Aleksandrów Kujawski</t>
  </si>
  <si>
    <t>miejska</t>
  </si>
  <si>
    <t>wiejska</t>
  </si>
  <si>
    <t>żniński</t>
  </si>
  <si>
    <t>Barcin</t>
  </si>
  <si>
    <t>miejsko-wiejska</t>
  </si>
  <si>
    <t>brodnicki</t>
  </si>
  <si>
    <t>Bartniczka</t>
  </si>
  <si>
    <t>włocławski</t>
  </si>
  <si>
    <t>Baruchowo</t>
  </si>
  <si>
    <t>Bądkowo</t>
  </si>
  <si>
    <t>bydgoski</t>
  </si>
  <si>
    <t>Białe Błota</t>
  </si>
  <si>
    <t>lipnowski</t>
  </si>
  <si>
    <t>Bobrowniki</t>
  </si>
  <si>
    <t>Bobrowo</t>
  </si>
  <si>
    <t>Boniewo</t>
  </si>
  <si>
    <t>Brodnica</t>
  </si>
  <si>
    <t>Brześć Kujawski</t>
  </si>
  <si>
    <t>Brzozie</t>
  </si>
  <si>
    <t>rypiński</t>
  </si>
  <si>
    <t>Brzuze</t>
  </si>
  <si>
    <t>świecki</t>
  </si>
  <si>
    <t>Bukowiec</t>
  </si>
  <si>
    <t>radziejowski</t>
  </si>
  <si>
    <t>Bytoń</t>
  </si>
  <si>
    <t>tucholski</t>
  </si>
  <si>
    <t>Cekcyn</t>
  </si>
  <si>
    <t>chełmiński</t>
  </si>
  <si>
    <t>Chełmno</t>
  </si>
  <si>
    <t>toruński</t>
  </si>
  <si>
    <t>Chełmża</t>
  </si>
  <si>
    <t>Choceń</t>
  </si>
  <si>
    <t>Chodecz</t>
  </si>
  <si>
    <t>Chrostkowo</t>
  </si>
  <si>
    <t>golubsko-dobrzyński</t>
  </si>
  <si>
    <t>Ciechocin</t>
  </si>
  <si>
    <t>Ciechocinek</t>
  </si>
  <si>
    <t>Czernikowo</t>
  </si>
  <si>
    <t>mogileński</t>
  </si>
  <si>
    <t>Dąbrowa</t>
  </si>
  <si>
    <t>inowrocławski</t>
  </si>
  <si>
    <t>Dąbrowa Biskupia</t>
  </si>
  <si>
    <t>Dąbrowa Chełmińska</t>
  </si>
  <si>
    <t>wąbrzeski</t>
  </si>
  <si>
    <t>Dębowa Łąka</t>
  </si>
  <si>
    <t>Dobrcz</t>
  </si>
  <si>
    <t>Dobre</t>
  </si>
  <si>
    <t>Dobrzyń nad Wisłą</t>
  </si>
  <si>
    <t>Dragacz</t>
  </si>
  <si>
    <t>Drzycim</t>
  </si>
  <si>
    <t>Fabianki</t>
  </si>
  <si>
    <t>Gąsawa</t>
  </si>
  <si>
    <t>Gniewkowo</t>
  </si>
  <si>
    <t>Golub-Dobrzyń</t>
  </si>
  <si>
    <t>Gostycyn</t>
  </si>
  <si>
    <t>Górzno</t>
  </si>
  <si>
    <t>grudziądzki</t>
  </si>
  <si>
    <t>Grudziądz</t>
  </si>
  <si>
    <t>Gruta</t>
  </si>
  <si>
    <t>Inowrocław</t>
  </si>
  <si>
    <t>Izbica Kujawska</t>
  </si>
  <si>
    <t>Jabłonowo Pomorskie</t>
  </si>
  <si>
    <t>Janikowo</t>
  </si>
  <si>
    <t>Janowiec Wielkopolski</t>
  </si>
  <si>
    <t>Jeziora Wielkie</t>
  </si>
  <si>
    <t>Jeżewo</t>
  </si>
  <si>
    <t>sępoleński</t>
  </si>
  <si>
    <t>Kamień Krajeński</t>
  </si>
  <si>
    <t>nakielski</t>
  </si>
  <si>
    <t>Kcynia</t>
  </si>
  <si>
    <t>Kęsowo</t>
  </si>
  <si>
    <t>Kijewo Królewskie</t>
  </si>
  <si>
    <t>Kikół</t>
  </si>
  <si>
    <t>Koneck</t>
  </si>
  <si>
    <t>Koronowo</t>
  </si>
  <si>
    <t>Kowal</t>
  </si>
  <si>
    <t>Kowalewo Pomorskie</t>
  </si>
  <si>
    <t>Kruszwica</t>
  </si>
  <si>
    <t>Książki</t>
  </si>
  <si>
    <t>Lipno</t>
  </si>
  <si>
    <t>Lisewo</t>
  </si>
  <si>
    <t>Lniano</t>
  </si>
  <si>
    <t>Lubanie</t>
  </si>
  <si>
    <t>Lubicz</t>
  </si>
  <si>
    <t>Lubień Kujawski</t>
  </si>
  <si>
    <t>Lubiewo</t>
  </si>
  <si>
    <t>Lubraniec</t>
  </si>
  <si>
    <t>Łabiszyn</t>
  </si>
  <si>
    <t>Łasin</t>
  </si>
  <si>
    <t>Łubianka</t>
  </si>
  <si>
    <t>Łysomice</t>
  </si>
  <si>
    <t>m. Bydgoszcz</t>
  </si>
  <si>
    <t>M. Bydgoszcz</t>
  </si>
  <si>
    <t>m. Grudziądz</t>
  </si>
  <si>
    <t>M. Grudziądz</t>
  </si>
  <si>
    <t>m. Toruń</t>
  </si>
  <si>
    <t>M. Toruń</t>
  </si>
  <si>
    <t>m. Włocławek</t>
  </si>
  <si>
    <t>M. Włocławek</t>
  </si>
  <si>
    <t>Mogilno</t>
  </si>
  <si>
    <t>Mrocza</t>
  </si>
  <si>
    <t>Nakło nad Notecią</t>
  </si>
  <si>
    <t>Nieszawa</t>
  </si>
  <si>
    <t>Nowa Wieś Wielka</t>
  </si>
  <si>
    <t>Nowe</t>
  </si>
  <si>
    <t>Obrowo</t>
  </si>
  <si>
    <t>Osie</t>
  </si>
  <si>
    <t>Osiek</t>
  </si>
  <si>
    <t>Osielsko</t>
  </si>
  <si>
    <t>Osięciny</t>
  </si>
  <si>
    <t>Pakość</t>
  </si>
  <si>
    <t>Papowo Biskupie</t>
  </si>
  <si>
    <t>Piotrków Kujawski</t>
  </si>
  <si>
    <t>Płużnica</t>
  </si>
  <si>
    <t>Pruszcz</t>
  </si>
  <si>
    <t>Raciążek</t>
  </si>
  <si>
    <t>Radomin</t>
  </si>
  <si>
    <t>Radziejów</t>
  </si>
  <si>
    <t>Radzyń Chełmiński</t>
  </si>
  <si>
    <t>Rogowo</t>
  </si>
  <si>
    <t>Rogóźno</t>
  </si>
  <si>
    <t>Rojewo</t>
  </si>
  <si>
    <t>Rypin</t>
  </si>
  <si>
    <t>Sadki</t>
  </si>
  <si>
    <t>Sępólno Krajeńskie</t>
  </si>
  <si>
    <t>Sicienko</t>
  </si>
  <si>
    <t>Skępe</t>
  </si>
  <si>
    <t>Skrwilno</t>
  </si>
  <si>
    <t>Solec Kujawski</t>
  </si>
  <si>
    <t>Sośno</t>
  </si>
  <si>
    <t>Stolno</t>
  </si>
  <si>
    <t>Strzelno</t>
  </si>
  <si>
    <t>Szubin</t>
  </si>
  <si>
    <t>Śliwice</t>
  </si>
  <si>
    <t>Świecie</t>
  </si>
  <si>
    <t>Świecie nad Osą</t>
  </si>
  <si>
    <t>Świedziebnia</t>
  </si>
  <si>
    <t>Świekatowo</t>
  </si>
  <si>
    <t>Tłuchowo</t>
  </si>
  <si>
    <t>Topólka</t>
  </si>
  <si>
    <t>Tuchola</t>
  </si>
  <si>
    <t>Unisław</t>
  </si>
  <si>
    <t>Waganiec</t>
  </si>
  <si>
    <t>Warlubie</t>
  </si>
  <si>
    <t>Wąbrzeźno</t>
  </si>
  <si>
    <t>Wąpielsk</t>
  </si>
  <si>
    <t>Wielgie</t>
  </si>
  <si>
    <t>Wielka Nieszawka</t>
  </si>
  <si>
    <t>Więcbork</t>
  </si>
  <si>
    <t>Włocławek</t>
  </si>
  <si>
    <t>Zakrzewo</t>
  </si>
  <si>
    <t>Zbiczno</t>
  </si>
  <si>
    <t>Zbójno</t>
  </si>
  <si>
    <t>Zławieś Wielka</t>
  </si>
  <si>
    <t>Złotniki Kujawskie</t>
  </si>
  <si>
    <t>Żnin</t>
  </si>
  <si>
    <t>liczba osób długatrwale bezrobotnych</t>
  </si>
  <si>
    <t>liczba podmiotów gospodarki narodowej wpisanych do rejestru REGON</t>
  </si>
  <si>
    <t>% podmiotów gospodarczych w gospodarce regionu</t>
  </si>
  <si>
    <t>LICZBA RODZIN</t>
  </si>
  <si>
    <t>LICZBA OSÓB W RODZINACH</t>
  </si>
  <si>
    <t>% rodzin korzystających z pomocy w gminie w ogólnej liczbie rodzin korzystających w województwie</t>
  </si>
  <si>
    <t>% osób w rodzinach korzystających z pomocy w gminie w ogólnej liczbie osób w rodzinach korzystających w województwie</t>
  </si>
  <si>
    <t xml:space="preserve">W TYM LICZBA KOBIET
</t>
  </si>
  <si>
    <t xml:space="preserve">W TYM LICZBA MĘŻCZYZN
</t>
  </si>
  <si>
    <t>% osób bezdomnych w gminie w stosunku do liczby osób bezdomnych w województwie</t>
  </si>
  <si>
    <t>Liczba pracowników socjalnych</t>
  </si>
  <si>
    <t>liczba mieszkańców przypadająca na 1 pracownika socjalnego</t>
  </si>
  <si>
    <t>dzienne domy pomocy</t>
  </si>
  <si>
    <t>środowiskowe domy samopomocy</t>
  </si>
  <si>
    <t>schroniska</t>
  </si>
  <si>
    <t>warsztaty terapii zajęciowej</t>
  </si>
  <si>
    <t>spółdzielnie socjalne</t>
  </si>
  <si>
    <t>centra integracji społecznej</t>
  </si>
  <si>
    <t>kluby integracji społecznej</t>
  </si>
  <si>
    <t>zakłady aktywności zawodowej</t>
  </si>
  <si>
    <t>mieszkania chronione</t>
  </si>
  <si>
    <t>kluby seniora</t>
  </si>
  <si>
    <t>uniwersytety trzeciego wieku</t>
  </si>
  <si>
    <t>czy gmina realizuje poradnictwo specjalistyczne</t>
  </si>
  <si>
    <t xml:space="preserve">Liczba
asystentów
</t>
  </si>
  <si>
    <t>Miejski Ośrodek Pomocy Społecznej</t>
  </si>
  <si>
    <t xml:space="preserve">ul. Słowackiego 12
87-700 Aleksandrów Kujawski </t>
  </si>
  <si>
    <t>Gminny Ośrodek Pomocy Społecznej</t>
  </si>
  <si>
    <t>Miejsko - Gminny Ośrodek Pomocy Społecznej</t>
  </si>
  <si>
    <t>ul. Lotników 13 
88-190 Barcin</t>
  </si>
  <si>
    <t xml:space="preserve">Gminny Ośrodek Pomocy Społecznej </t>
  </si>
  <si>
    <t>ul. Brodnicka 8
87-321 Bartniczka</t>
  </si>
  <si>
    <t>Baruchowo 54
87-821 Baruchowo</t>
  </si>
  <si>
    <t>ul. Włocławska 82 
87-704 Bądkowo</t>
  </si>
  <si>
    <t>ul. Betonowa 1a
86-005 Białe Błota</t>
  </si>
  <si>
    <t>ul. Nieszawska 10
87-617 Bobrowniki</t>
  </si>
  <si>
    <t>Bobrowo 27
87-327 Bobrowo</t>
  </si>
  <si>
    <t>ul. Szkolna 28
87-851 Boniewo</t>
  </si>
  <si>
    <t>ul. Ustronie 2b
87-300 Brodnica</t>
  </si>
  <si>
    <t>ul. Piwna 4
87-300 Brodnica</t>
  </si>
  <si>
    <t>Brzeski Ośrodek Pomocy Społecznej</t>
  </si>
  <si>
    <t>ul.  H. Sawickiej 5 
87-880 Brześć Kujawski</t>
  </si>
  <si>
    <t xml:space="preserve">Gminny  Ośrodek Pomocy Społecznej  </t>
  </si>
  <si>
    <t>Brzozie 50
87-313 Brzozie</t>
  </si>
  <si>
    <t>Brzuze 62/8
87-517 Brzuze</t>
  </si>
  <si>
    <t>ul. Dr Fl. Ceynowy 14
86-122 Bukowiec</t>
  </si>
  <si>
    <t>Bytoń 72
88-231 Bytoń</t>
  </si>
  <si>
    <t xml:space="preserve">ul. Szkolna 2 
89-511 Cekcyn </t>
  </si>
  <si>
    <t>ul.Hallera 11
86 200 Chełmno</t>
  </si>
  <si>
    <t>Dolne Wymiary 26 
86-200 Chełmno</t>
  </si>
  <si>
    <t xml:space="preserve">Miejski Ośrodek Pomocy Społecznej </t>
  </si>
  <si>
    <t>ul. gen. J. Hallera 19
87-140 Chełmża</t>
  </si>
  <si>
    <t>ul. Paderewskiego 11
87-140  Chełmża</t>
  </si>
  <si>
    <t>ul. Sikorskiego 4
87-850 Choceń</t>
  </si>
  <si>
    <t>ul. Kaliska 2
87-860 Chodecz</t>
  </si>
  <si>
    <t>87-602 Chrostkowo</t>
  </si>
  <si>
    <t>Miliszewy 51
87-408 Ciechocin</t>
  </si>
  <si>
    <t>ul. Kopernika 14
87-720 Ciechocinek</t>
  </si>
  <si>
    <t>ul. Słowackiego 12
87-640 Czernikowo</t>
  </si>
  <si>
    <t>ul. Parkowa 2 
88-306 Dąbrowa</t>
  </si>
  <si>
    <t>ul. Topolowa 2 
88-133 Dąbrowa Biskupia</t>
  </si>
  <si>
    <t>ul. Bydgoska 21
86-070 Dąbrowa Chełmińska</t>
  </si>
  <si>
    <t>Dębowa Łąka 38 
87-207 Dębowa Łąka</t>
  </si>
  <si>
    <t>ul. Długa 54
86-022 Dobrcz</t>
  </si>
  <si>
    <t>ul. Dworcowa 6
88 - 210 Dobre</t>
  </si>
  <si>
    <t>Miejsko-Gminny Ośrodek Pomocy Społecznej</t>
  </si>
  <si>
    <t>ul. Szkolna 1 
87-610 Dobrzyń nad Wisłą</t>
  </si>
  <si>
    <t>Dragacz 7a
86-134 Dragacz</t>
  </si>
  <si>
    <t>ul. Podgórna 10
86-140 Drzycim</t>
  </si>
  <si>
    <t>Fabianki 87B
87-811 Fabianki</t>
  </si>
  <si>
    <t>ul. Żnińska 19
88-410 Gąsawa</t>
  </si>
  <si>
    <t>ul. Dworcowa 8c
88-140 Gniewkowo</t>
  </si>
  <si>
    <t>Miejski Ośrodek Polityki Społecznej</t>
  </si>
  <si>
    <t>ul. Kilińskiego 10
87-400 Golub-Dobrzyń</t>
  </si>
  <si>
    <t>Plac 1000 lecia 22 
87-400 Golub-Dobrzyń</t>
  </si>
  <si>
    <t xml:space="preserve">Gminny Ośrodek Pomocy Społecznej
</t>
  </si>
  <si>
    <t>ul. Sępoleńska 12 a
89-520 Gostycyn</t>
  </si>
  <si>
    <t>ul. Rynek 1
87-320 Górzno</t>
  </si>
  <si>
    <t>ul. Wybickiego 38
86-300 Grudziądz</t>
  </si>
  <si>
    <t>Gruta 244
86-330 Mełno</t>
  </si>
  <si>
    <t>ul. Św. Ducha 90
88-100 Inowrocław</t>
  </si>
  <si>
    <t>ul. Królowej Jadwigi 43
88-100 Inowrocław</t>
  </si>
  <si>
    <t>ul. Piłsudskiego 32
87-865 Izbica Kujawska</t>
  </si>
  <si>
    <t>ul. Główna 22
87-330 Jabłonowo Pomorskie</t>
  </si>
  <si>
    <t xml:space="preserve">Miejsko-Gminny Ośrodek Pomocy Społecznej </t>
  </si>
  <si>
    <t>ul. Miła 11
88-160 Janikowo</t>
  </si>
  <si>
    <t>ul. Strzelecka 8
88-430 Janowiec Wielkopolski</t>
  </si>
  <si>
    <t>Jeziora Wielkie 36
88-324 Jeziora Wielkie</t>
  </si>
  <si>
    <t>ul. Świecka 12 
86-131 Jeżewo</t>
  </si>
  <si>
    <t>Plac Odrodzenia 3
89-430 Kamień Krajeński</t>
  </si>
  <si>
    <t>ul. Dworcowa 8
89-240 Kcynia</t>
  </si>
  <si>
    <t>ul. Główna 19
89-506 Kęsowo</t>
  </si>
  <si>
    <t>ul.Chełmińska 7B
86-253 Kijewo Królewskie</t>
  </si>
  <si>
    <t>Gminny Ośrodek Pomocy Społecznej w Kikole</t>
  </si>
  <si>
    <t>ul. Plac Kościuszki 7a 
87-620 Kikół</t>
  </si>
  <si>
    <t>Koneck 30
87-702 Koneck</t>
  </si>
  <si>
    <t>ul. Pomianowskiego 1
86-010 Koronowo</t>
  </si>
  <si>
    <t xml:space="preserve">ul. Piwna 24
87-820 Kowal </t>
  </si>
  <si>
    <t>ul. Piwna 33 
87-820 Kowal</t>
  </si>
  <si>
    <t>ul. Plac Wolności 3
87-410 Kowalewo Pomorskie</t>
  </si>
  <si>
    <t xml:space="preserve">Miejsko - Gminny Ośrodek Pomocy Społecznej </t>
  </si>
  <si>
    <t>ul. Rybacka 20
88-150 Kruszwica</t>
  </si>
  <si>
    <t>ul. Bankowa 4
87-222 Książki</t>
  </si>
  <si>
    <t>ul. Włocławska 16a
87-600 Lipno</t>
  </si>
  <si>
    <t>ul. Mickiewicza 29 
87-600 Lipno</t>
  </si>
  <si>
    <t>ul. Toruńska 15
86-230 Lisewo</t>
  </si>
  <si>
    <t>ul. Wyzwolenia 9
86-141 Lniano</t>
  </si>
  <si>
    <t>Lubanie 28a 
87-732 Lubanie</t>
  </si>
  <si>
    <t>ul. Toruńska 21
87-162 Lubicz</t>
  </si>
  <si>
    <t>Ośrodek Pomocy Społecznej</t>
  </si>
  <si>
    <t>ul. Wojska Polskiego 29
87-840 Lubień Kujawski</t>
  </si>
  <si>
    <t>ul. Wojska Polskiego 8
89-526 Lubiewo</t>
  </si>
  <si>
    <t>ul. Brzeska 49 
87-890 Lubraniec</t>
  </si>
  <si>
    <t>ul. Szubińska 1
89-210 Łabiszyn</t>
  </si>
  <si>
    <t>ul. Radzyńska 2
86-320 Łasin</t>
  </si>
  <si>
    <t>Aleja Jana Pawła II 8 
87-152 Łubianka</t>
  </si>
  <si>
    <t xml:space="preserve">ul. Warszawska 8
87-148 Łysomice </t>
  </si>
  <si>
    <t>ul. Rynek 10
88-300 Mogilno</t>
  </si>
  <si>
    <t>Miejsko Gminny Ośrodek Pomocy Społecznej</t>
  </si>
  <si>
    <t>ul. Łąkowa 7 
89-115 Mrocza</t>
  </si>
  <si>
    <t>ul. Ks. Skargi 2
89-100 Nakło nad Notecią</t>
  </si>
  <si>
    <t>ul. 3-go Maja 2
87-730 Nieszawa</t>
  </si>
  <si>
    <t>ul. Ogrodowa 2A
86-060 Nowa Wieś Wielka</t>
  </si>
  <si>
    <t>Pl. Św. Rocha 5
86-170 Nowe</t>
  </si>
  <si>
    <t>Aleja Lipowa 27
87-126 Obrowo</t>
  </si>
  <si>
    <t>ul. Dworcowa 6
86- 150 Osie</t>
  </si>
  <si>
    <t>Osiek 85
87-340 Osiek</t>
  </si>
  <si>
    <t>Gminny Ośrodek Pomocy Społecznej Osielsko</t>
  </si>
  <si>
    <t>ul. Centralna 6a 
86-031 Osielsko</t>
  </si>
  <si>
    <t>ul. I Armii Wojska Polskiego 14 
88-220 Osięciny</t>
  </si>
  <si>
    <t>ul. Inowrocławska 14 
88-170 Pakość</t>
  </si>
  <si>
    <t>86-221 Papowo Biskupie</t>
  </si>
  <si>
    <t>ul. Słoneczna 32
88-230 Piotrków Kujawski</t>
  </si>
  <si>
    <t>87-214 Płużnica</t>
  </si>
  <si>
    <t>ul. Główna 33
86-120 Pruszcz</t>
  </si>
  <si>
    <t>ul Rynkowa 6A
87-721 Raciążek</t>
  </si>
  <si>
    <t>Radomin 1 a
87-404 Radomin</t>
  </si>
  <si>
    <t>ul. Rynek 1
88-200 Radziejów</t>
  </si>
  <si>
    <t>ul. Kościuszki 58 
88-200 Radziejów</t>
  </si>
  <si>
    <t>u. Plac Towarzystwa Jaszczurczego 9
87-220 Radzyń Chełmiński</t>
  </si>
  <si>
    <t>Rogowo 51
87-515 Rogowo</t>
  </si>
  <si>
    <t>ul. Kolejowa 4
88-420 Rogowo</t>
  </si>
  <si>
    <t>Rogóźno 91b
86-318 Rogóźno</t>
  </si>
  <si>
    <t xml:space="preserve">Rojewo 8
88-111 Rojewo </t>
  </si>
  <si>
    <t>ul. Warszawska 40
87-500 Rypin</t>
  </si>
  <si>
    <t>ul. Lipnowska 4
87-500 Rypin</t>
  </si>
  <si>
    <t>ul. Wyzwolenia 37
89-110 Sadki</t>
  </si>
  <si>
    <t>ul. Szkolna 8
89-400 Sępólno Krajeńskie</t>
  </si>
  <si>
    <t>ul. Mrotecka 9
86-014 Sicienko</t>
  </si>
  <si>
    <t xml:space="preserve">Miejsko - Gminny ośrodek Pomocy Społecznej </t>
  </si>
  <si>
    <t xml:space="preserve">ul. Kościelna 2
87-630 Skępe </t>
  </si>
  <si>
    <t>ul. Rypińska 7 
87-510 Skrwilno</t>
  </si>
  <si>
    <t>ul. 29 Listopada 12
86-050 Solec Kujawski</t>
  </si>
  <si>
    <t>ul. Parkowa 4
89-412 Sośno</t>
  </si>
  <si>
    <t>Stolno 112
86-212 Stolno</t>
  </si>
  <si>
    <t>ul. Sportowa 6
88-320 Strzelno</t>
  </si>
  <si>
    <t>ul. Kcyńska 34
89-200 Szubin</t>
  </si>
  <si>
    <t>ul. ks. dr. St. Sychowskiego 28 
89-530 Śliwice</t>
  </si>
  <si>
    <t xml:space="preserve">Ośrodek Pomocy Społecznej </t>
  </si>
  <si>
    <t>ul. Ks. Kard. St. Wyszyńskiego 15
86-105 Świecie</t>
  </si>
  <si>
    <t>86-341 Świecie nad Osą</t>
  </si>
  <si>
    <t>Świedziebnia 92A                     
87-335 Świedziebnia</t>
  </si>
  <si>
    <t>ul. Tucholska 6
86-182 Świekatowo</t>
  </si>
  <si>
    <t xml:space="preserve">ul. Sierpecka 20
87-605 Tłuchowo </t>
  </si>
  <si>
    <t>87-875 Topólka</t>
  </si>
  <si>
    <t>ul. Świecka 45 
89-500 Tuchola</t>
  </si>
  <si>
    <t>ul. Parkowa 22
86-260 Unisław</t>
  </si>
  <si>
    <t>ul. Dworcowa 7
87-731 Waganiec</t>
  </si>
  <si>
    <t>ul. Dworcowa 15
86-160 Warlubie</t>
  </si>
  <si>
    <t>ul. Wolności 32
87-200 Wąbrzeźno</t>
  </si>
  <si>
    <t>ul. Mickiewicza 12/1 
87-200 Wąbrzeźno</t>
  </si>
  <si>
    <t>Wąpielsk 59D
87-337 Wąpielsk</t>
  </si>
  <si>
    <t>ul. Starowiejska 8
87-603 Wielgie</t>
  </si>
  <si>
    <t xml:space="preserve">Wielka Nieszawka, ul. Toruńska 14
87-165 Cierpice </t>
  </si>
  <si>
    <t>ul. Mickiewicza 22a
89-410 Więcbork</t>
  </si>
  <si>
    <t>ul. Królewiecka 7
87-800 Włocławek</t>
  </si>
  <si>
    <t>ul. Leśna 1
87-707 Zakrzewo</t>
  </si>
  <si>
    <t>Zbiczno 199
87-305 Zbiczno</t>
  </si>
  <si>
    <t>Zbójno 35A 
87-645 Zbójno</t>
  </si>
  <si>
    <t xml:space="preserve">ul. Słoneczna 28
87-134 Zławieś Wielka </t>
  </si>
  <si>
    <t>ul. Powstańców Wielkopolskich 6
88-180 Złotniki Kujawskie</t>
  </si>
  <si>
    <t>ul. 700-lecia 36
88-400 Żnin</t>
  </si>
  <si>
    <t>OPS</t>
  </si>
  <si>
    <t>Adres</t>
  </si>
  <si>
    <t>ul. Ogrodowa 9
85-043 Bydgoszcz</t>
  </si>
  <si>
    <t>Miejski Ośrodek Pomocy Rodzinie</t>
  </si>
  <si>
    <t>ul. Waryńskiego 34A
86-300 Grudziądz</t>
  </si>
  <si>
    <t>ul. Konstytucji 3 maja 40c
87-100 Toruń</t>
  </si>
  <si>
    <t>ul. Kościuszki 26
87-800 Włocławek</t>
  </si>
  <si>
    <t>% osób długotrwale bezrobotnych w populacji osób bezrobotnych</t>
  </si>
  <si>
    <t>liczba osób korzystajacych z pomocy społecznej</t>
  </si>
  <si>
    <t>% mieszkańców korzystajacych z pomocy społecznej (dot. osób w rodzinach, którym decyzją przyznano świadczenie z pomocy społ.</t>
  </si>
  <si>
    <t>Liczba zawartych konkraktów socjalnych z klientami ops</t>
  </si>
  <si>
    <t>1 dom i 1 filia</t>
  </si>
  <si>
    <t>2 domy i 1 filia</t>
  </si>
  <si>
    <t>TAK</t>
  </si>
  <si>
    <t>NIE</t>
  </si>
  <si>
    <t>10 + 2 filie</t>
  </si>
  <si>
    <t>Liczba osób bezdomnych OGÓŁEM W 2015 R.</t>
  </si>
  <si>
    <t xml:space="preserve">Powiat </t>
  </si>
  <si>
    <t>Gmina</t>
  </si>
  <si>
    <t>Typ gminy</t>
  </si>
  <si>
    <t>Lp.</t>
  </si>
  <si>
    <t>Powiat</t>
  </si>
  <si>
    <t xml:space="preserve">Typ gminy </t>
  </si>
  <si>
    <t>KUJAWSKO-POMORSKIE</t>
  </si>
  <si>
    <t>46 (24+22 filie)</t>
  </si>
  <si>
    <t xml:space="preserve">Wskaźnik </t>
  </si>
  <si>
    <t>Źródło</t>
  </si>
  <si>
    <t>1.</t>
  </si>
  <si>
    <t>Liczba ludności ogółem</t>
  </si>
  <si>
    <t>BDL-GUS</t>
  </si>
  <si>
    <t>2.</t>
  </si>
  <si>
    <t>3.</t>
  </si>
  <si>
    <t>Liczba osób w wieku przedprodukcyjnym</t>
  </si>
  <si>
    <t>4.</t>
  </si>
  <si>
    <t>5.</t>
  </si>
  <si>
    <t>Liczba osób w wieku produkcyjnym</t>
  </si>
  <si>
    <t>6.</t>
  </si>
  <si>
    <t>7.</t>
  </si>
  <si>
    <t>Liczba osób w wieku poprodukcyjnym</t>
  </si>
  <si>
    <t>8.</t>
  </si>
  <si>
    <t>9.</t>
  </si>
  <si>
    <t>Ludność w wieku nieprodukcyjnym na 100 osób w wieku produkcyjnym</t>
  </si>
  <si>
    <t>10.</t>
  </si>
  <si>
    <t>11.</t>
  </si>
  <si>
    <t>12.</t>
  </si>
  <si>
    <t xml:space="preserve">Liczba osób w wieku 75 lat i więcej w stosunku do osób w wieku produkcyjnym </t>
  </si>
  <si>
    <t>13.</t>
  </si>
  <si>
    <t>Liczba podmiotów gospodarki narodowej wpisanych do rejestru REGON</t>
  </si>
  <si>
    <t>14.</t>
  </si>
  <si>
    <t>15.</t>
  </si>
  <si>
    <t>Liczba osób bezrobotnych</t>
  </si>
  <si>
    <t>16.</t>
  </si>
  <si>
    <t>17.</t>
  </si>
  <si>
    <t>Liczba osób długatrwale bezrobotnych</t>
  </si>
  <si>
    <t>18.</t>
  </si>
  <si>
    <t>19.</t>
  </si>
  <si>
    <t>Liczba osób korzystajacych z pomocy społecznej</t>
  </si>
  <si>
    <t>20.</t>
  </si>
  <si>
    <t>Liczba rodzin</t>
  </si>
  <si>
    <t>21.</t>
  </si>
  <si>
    <t>Liczba osób w rodzinach</t>
  </si>
  <si>
    <t>22.</t>
  </si>
  <si>
    <t>23.</t>
  </si>
  <si>
    <t>24.</t>
  </si>
  <si>
    <t>25.</t>
  </si>
  <si>
    <t>26.</t>
  </si>
  <si>
    <t>Liczba mieszkańców przypadająca na jednego pracownika socjalnego w gminie</t>
  </si>
  <si>
    <t>27.</t>
  </si>
  <si>
    <t>28.</t>
  </si>
  <si>
    <t>29.</t>
  </si>
  <si>
    <t>Liczba zatrudnionych asystentów rodziny w gminie</t>
  </si>
  <si>
    <t>30.</t>
  </si>
  <si>
    <t>31.</t>
  </si>
  <si>
    <t>32.</t>
  </si>
  <si>
    <t>33.</t>
  </si>
  <si>
    <t>34.</t>
  </si>
  <si>
    <t>35.</t>
  </si>
  <si>
    <t>Gmina realizująca poradnictwo specjalistyczne</t>
  </si>
  <si>
    <t>36.</t>
  </si>
  <si>
    <t>Liczba osób bezdomnych</t>
  </si>
  <si>
    <t>Dane własne ROPS Toruń</t>
  </si>
  <si>
    <t>37.</t>
  </si>
  <si>
    <t>38.</t>
  </si>
  <si>
    <t>39.</t>
  </si>
  <si>
    <t>40.</t>
  </si>
  <si>
    <t>41.</t>
  </si>
  <si>
    <t>Dzienne Domy Pomocy</t>
  </si>
  <si>
    <t>Środowiskowe Domy Samopomocy</t>
  </si>
  <si>
    <t>Schroniska</t>
  </si>
  <si>
    <t>Warsztaty Terapii Zajęciowej</t>
  </si>
  <si>
    <t>Spółdzielnie Socjalne</t>
  </si>
  <si>
    <t>Centra Integracji Społecznej</t>
  </si>
  <si>
    <t>Kluby Integracji Społecznej</t>
  </si>
  <si>
    <t>Zakłady Aktywności Zawodowej</t>
  </si>
  <si>
    <t>Mieszkania Chronione</t>
  </si>
  <si>
    <t>Kluby Seniora</t>
  </si>
  <si>
    <t>Uniwersytety Trzeciego Wieku</t>
  </si>
  <si>
    <t>Dane teleadresowe</t>
  </si>
  <si>
    <t>Ankieta jednorazowa "Dodatek do OZPS dla MOPR/MOPS/OPS/PCPR za 2014 rok"</t>
  </si>
  <si>
    <t>Ocena Zasobów Pomocy Społecznej za rok 2014</t>
  </si>
  <si>
    <t>Ocena Zasobów Pomocy Społecznej za rok 2014, BDL -GUS</t>
  </si>
  <si>
    <t>tak - 103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</si>
</sst>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23" fillId="0" borderId="0"/>
  </cellStyleXfs>
  <cellXfs count="105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34" borderId="0" xfId="0" applyFont="1" applyFill="1"/>
    <xf numFmtId="1" fontId="20" fillId="0" borderId="0" xfId="0" applyNumberFormat="1" applyFont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5" borderId="0" xfId="0" applyFont="1" applyFill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0" fontId="21" fillId="0" borderId="19" xfId="0" applyFont="1" applyBorder="1"/>
    <xf numFmtId="0" fontId="16" fillId="0" borderId="0" xfId="0" applyFont="1" applyAlignment="1">
      <alignment horizontal="center" vertical="center" wrapText="1"/>
    </xf>
    <xf numFmtId="0" fontId="20" fillId="0" borderId="0" xfId="0" applyFont="1" applyFill="1"/>
    <xf numFmtId="0" fontId="21" fillId="0" borderId="0" xfId="0" applyFont="1" applyBorder="1"/>
    <xf numFmtId="0" fontId="21" fillId="0" borderId="17" xfId="0" applyFont="1" applyBorder="1"/>
    <xf numFmtId="0" fontId="20" fillId="0" borderId="0" xfId="0" applyFont="1" applyBorder="1"/>
    <xf numFmtId="0" fontId="24" fillId="0" borderId="10" xfId="42" applyFont="1" applyFill="1" applyBorder="1" applyAlignment="1" applyProtection="1">
      <alignment horizontal="center" vertical="center" wrapText="1"/>
    </xf>
    <xf numFmtId="0" fontId="24" fillId="33" borderId="10" xfId="42" applyFont="1" applyFill="1" applyBorder="1" applyAlignment="1">
      <alignment horizontal="center" vertical="center"/>
    </xf>
    <xf numFmtId="0" fontId="24" fillId="33" borderId="14" xfId="42" applyFont="1" applyFill="1" applyBorder="1" applyAlignment="1" applyProtection="1">
      <alignment horizontal="center" vertical="center" wrapText="1"/>
    </xf>
    <xf numFmtId="0" fontId="24" fillId="33" borderId="10" xfId="42" applyFont="1" applyFill="1" applyBorder="1" applyAlignment="1">
      <alignment horizontal="center" vertical="center" wrapText="1"/>
    </xf>
    <xf numFmtId="1" fontId="24" fillId="33" borderId="10" xfId="0" applyNumberFormat="1" applyFont="1" applyFill="1" applyBorder="1" applyAlignment="1">
      <alignment horizontal="center" vertical="center" wrapText="1"/>
    </xf>
    <xf numFmtId="0" fontId="24" fillId="33" borderId="15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center" wrapText="1"/>
    </xf>
    <xf numFmtId="1" fontId="24" fillId="33" borderId="14" xfId="42" applyNumberFormat="1" applyFont="1" applyFill="1" applyBorder="1" applyAlignment="1">
      <alignment horizontal="center" vertical="center"/>
    </xf>
    <xf numFmtId="1" fontId="24" fillId="33" borderId="15" xfId="42" applyNumberFormat="1" applyFont="1" applyFill="1" applyBorder="1" applyAlignment="1">
      <alignment horizontal="center" vertical="center"/>
    </xf>
    <xf numFmtId="1" fontId="25" fillId="33" borderId="14" xfId="0" applyNumberFormat="1" applyFont="1" applyFill="1" applyBorder="1" applyAlignment="1">
      <alignment horizontal="center" vertical="center"/>
    </xf>
    <xf numFmtId="0" fontId="24" fillId="0" borderId="10" xfId="42" applyFont="1" applyBorder="1" applyAlignment="1">
      <alignment horizontal="left" vertical="center"/>
    </xf>
    <xf numFmtId="0" fontId="26" fillId="0" borderId="10" xfId="42" applyFont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 wrapText="1"/>
    </xf>
    <xf numFmtId="3" fontId="27" fillId="0" borderId="17" xfId="0" applyNumberFormat="1" applyFont="1" applyBorder="1" applyAlignment="1">
      <alignment horizontal="center" vertical="center"/>
    </xf>
    <xf numFmtId="3" fontId="27" fillId="0" borderId="16" xfId="0" applyNumberFormat="1" applyFont="1" applyBorder="1" applyAlignment="1">
      <alignment horizontal="center" vertical="center"/>
    </xf>
    <xf numFmtId="164" fontId="26" fillId="33" borderId="10" xfId="42" applyNumberFormat="1" applyFont="1" applyFill="1" applyBorder="1" applyAlignment="1">
      <alignment horizontal="center" vertical="center"/>
    </xf>
    <xf numFmtId="3" fontId="27" fillId="0" borderId="19" xfId="0" applyNumberFormat="1" applyFont="1" applyBorder="1" applyAlignment="1">
      <alignment horizontal="center" vertical="center"/>
    </xf>
    <xf numFmtId="164" fontId="27" fillId="0" borderId="16" xfId="0" applyNumberFormat="1" applyFont="1" applyBorder="1" applyAlignment="1">
      <alignment horizontal="center" vertical="center"/>
    </xf>
    <xf numFmtId="164" fontId="27" fillId="0" borderId="18" xfId="0" applyNumberFormat="1" applyFont="1" applyBorder="1" applyAlignment="1">
      <alignment horizontal="center" vertical="center"/>
    </xf>
    <xf numFmtId="1" fontId="27" fillId="0" borderId="16" xfId="0" applyNumberFormat="1" applyFont="1" applyBorder="1" applyAlignment="1">
      <alignment horizontal="center" vertical="center"/>
    </xf>
    <xf numFmtId="0" fontId="24" fillId="0" borderId="10" xfId="42" applyFont="1" applyFill="1" applyBorder="1" applyAlignment="1">
      <alignment horizontal="left" vertical="center"/>
    </xf>
    <xf numFmtId="0" fontId="26" fillId="0" borderId="10" xfId="42" applyFont="1" applyFill="1" applyBorder="1" applyAlignment="1">
      <alignment horizontal="center" vertical="center" wrapText="1"/>
    </xf>
    <xf numFmtId="0" fontId="26" fillId="0" borderId="10" xfId="43" applyFont="1" applyFill="1" applyBorder="1" applyAlignment="1">
      <alignment horizontal="center" vertical="center" wrapText="1"/>
    </xf>
    <xf numFmtId="3" fontId="27" fillId="0" borderId="16" xfId="0" applyNumberFormat="1" applyFont="1" applyFill="1" applyBorder="1" applyAlignment="1">
      <alignment horizontal="center" vertical="center"/>
    </xf>
    <xf numFmtId="164" fontId="26" fillId="0" borderId="10" xfId="42" applyNumberFormat="1" applyFont="1" applyFill="1" applyBorder="1" applyAlignment="1">
      <alignment horizontal="center" vertical="center"/>
    </xf>
    <xf numFmtId="3" fontId="27" fillId="0" borderId="19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164" fontId="27" fillId="0" borderId="18" xfId="0" applyNumberFormat="1" applyFont="1" applyFill="1" applyBorder="1" applyAlignment="1">
      <alignment horizontal="center" vertical="center"/>
    </xf>
    <xf numFmtId="1" fontId="27" fillId="0" borderId="16" xfId="0" applyNumberFormat="1" applyFont="1" applyFill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 wrapText="1"/>
    </xf>
    <xf numFmtId="0" fontId="26" fillId="0" borderId="13" xfId="43" applyFont="1" applyBorder="1" applyAlignment="1">
      <alignment horizontal="center" vertical="center" wrapText="1"/>
    </xf>
    <xf numFmtId="3" fontId="27" fillId="0" borderId="13" xfId="0" applyNumberFormat="1" applyFont="1" applyBorder="1" applyAlignment="1">
      <alignment horizontal="center" vertical="center"/>
    </xf>
    <xf numFmtId="164" fontId="26" fillId="33" borderId="13" xfId="42" applyNumberFormat="1" applyFont="1" applyFill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64" fontId="27" fillId="0" borderId="20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0" fontId="26" fillId="0" borderId="19" xfId="42" applyFont="1" applyBorder="1" applyAlignment="1">
      <alignment horizontal="center" vertical="center" wrapText="1"/>
    </xf>
    <xf numFmtId="0" fontId="26" fillId="0" borderId="19" xfId="43" applyFont="1" applyBorder="1" applyAlignment="1">
      <alignment horizontal="center" vertical="center" wrapText="1"/>
    </xf>
    <xf numFmtId="164" fontId="26" fillId="33" borderId="19" xfId="42" applyNumberFormat="1" applyFont="1" applyFill="1" applyBorder="1" applyAlignment="1">
      <alignment horizontal="center" vertical="center"/>
    </xf>
    <xf numFmtId="164" fontId="27" fillId="0" borderId="19" xfId="0" applyNumberFormat="1" applyFont="1" applyBorder="1" applyAlignment="1">
      <alignment horizontal="center" vertical="center"/>
    </xf>
    <xf numFmtId="1" fontId="27" fillId="0" borderId="19" xfId="0" applyNumberFormat="1" applyFont="1" applyBorder="1" applyAlignment="1">
      <alignment horizontal="center" vertical="center"/>
    </xf>
    <xf numFmtId="0" fontId="25" fillId="0" borderId="10" xfId="0" applyFont="1" applyBorder="1"/>
    <xf numFmtId="1" fontId="25" fillId="0" borderId="16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" fontId="25" fillId="0" borderId="19" xfId="0" applyNumberFormat="1" applyFont="1" applyBorder="1" applyAlignment="1">
      <alignment horizontal="center" vertical="center"/>
    </xf>
    <xf numFmtId="1" fontId="25" fillId="0" borderId="18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7" fillId="0" borderId="19" xfId="0" applyFont="1" applyBorder="1"/>
    <xf numFmtId="0" fontId="27" fillId="0" borderId="19" xfId="0" applyFont="1" applyBorder="1" applyAlignment="1">
      <alignment horizontal="center" vertical="center"/>
    </xf>
    <xf numFmtId="164" fontId="27" fillId="0" borderId="19" xfId="0" applyNumberFormat="1" applyFont="1" applyBorder="1"/>
    <xf numFmtId="0" fontId="25" fillId="0" borderId="19" xfId="0" applyFont="1" applyBorder="1"/>
    <xf numFmtId="164" fontId="25" fillId="0" borderId="19" xfId="0" applyNumberFormat="1" applyFont="1" applyBorder="1"/>
    <xf numFmtId="2" fontId="27" fillId="0" borderId="19" xfId="0" applyNumberFormat="1" applyFont="1" applyBorder="1"/>
    <xf numFmtId="0" fontId="25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5" fillId="0" borderId="0" xfId="0" applyFont="1"/>
    <xf numFmtId="0" fontId="25" fillId="36" borderId="19" xfId="0" applyFont="1" applyFill="1" applyBorder="1" applyAlignment="1">
      <alignment wrapText="1"/>
    </xf>
    <xf numFmtId="0" fontId="25" fillId="36" borderId="19" xfId="0" applyFont="1" applyFill="1" applyBorder="1"/>
    <xf numFmtId="0" fontId="24" fillId="37" borderId="19" xfId="44" applyFont="1" applyFill="1" applyBorder="1" applyAlignment="1">
      <alignment horizontal="left"/>
    </xf>
    <xf numFmtId="0" fontId="25" fillId="37" borderId="19" xfId="0" applyFont="1" applyFill="1" applyBorder="1"/>
    <xf numFmtId="0" fontId="24" fillId="38" borderId="19" xfId="45" applyFont="1" applyFill="1" applyBorder="1" applyAlignment="1">
      <alignment horizontal="left"/>
    </xf>
    <xf numFmtId="0" fontId="25" fillId="38" borderId="19" xfId="0" applyFont="1" applyFill="1" applyBorder="1"/>
    <xf numFmtId="0" fontId="24" fillId="39" borderId="19" xfId="45" applyFont="1" applyFill="1" applyBorder="1" applyAlignment="1">
      <alignment horizontal="left"/>
    </xf>
    <xf numFmtId="0" fontId="25" fillId="39" borderId="19" xfId="0" applyFont="1" applyFill="1" applyBorder="1"/>
    <xf numFmtId="0" fontId="24" fillId="39" borderId="19" xfId="44" applyFont="1" applyFill="1" applyBorder="1" applyAlignment="1" applyProtection="1">
      <alignment horizontal="left"/>
    </xf>
    <xf numFmtId="0" fontId="28" fillId="40" borderId="19" xfId="45" applyFont="1" applyFill="1" applyBorder="1" applyAlignment="1" applyProtection="1">
      <alignment horizontal="left"/>
    </xf>
    <xf numFmtId="0" fontId="24" fillId="40" borderId="19" xfId="0" applyFont="1" applyFill="1" applyBorder="1" applyAlignment="1">
      <alignment horizontal="left" wrapText="1"/>
    </xf>
    <xf numFmtId="0" fontId="25" fillId="40" borderId="19" xfId="45" applyFont="1" applyFill="1" applyBorder="1" applyAlignment="1">
      <alignment horizontal="left"/>
    </xf>
    <xf numFmtId="0" fontId="24" fillId="40" borderId="19" xfId="45" applyFont="1" applyFill="1" applyBorder="1" applyAlignment="1">
      <alignment horizontal="left"/>
    </xf>
    <xf numFmtId="0" fontId="24" fillId="40" borderId="19" xfId="0" applyFont="1" applyFill="1" applyBorder="1" applyAlignment="1">
      <alignment wrapText="1"/>
    </xf>
    <xf numFmtId="0" fontId="24" fillId="40" borderId="19" xfId="0" applyFont="1" applyFill="1" applyBorder="1"/>
    <xf numFmtId="0" fontId="24" fillId="41" borderId="19" xfId="44" applyFont="1" applyFill="1" applyBorder="1" applyAlignment="1" applyProtection="1">
      <alignment horizontal="left"/>
    </xf>
    <xf numFmtId="0" fontId="24" fillId="41" borderId="19" xfId="0" applyFont="1" applyFill="1" applyBorder="1" applyAlignment="1">
      <alignment wrapText="1"/>
    </xf>
    <xf numFmtId="0" fontId="24" fillId="42" borderId="19" xfId="44" applyFont="1" applyFill="1" applyBorder="1" applyAlignment="1" applyProtection="1">
      <alignment horizontal="left"/>
    </xf>
    <xf numFmtId="0" fontId="24" fillId="42" borderId="19" xfId="0" applyFont="1" applyFill="1" applyBorder="1" applyAlignment="1">
      <alignment wrapText="1"/>
    </xf>
    <xf numFmtId="0" fontId="24" fillId="42" borderId="19" xfId="0" applyFont="1" applyFill="1" applyBorder="1" applyAlignment="1">
      <alignment vertical="center" wrapText="1"/>
    </xf>
    <xf numFmtId="0" fontId="25" fillId="42" borderId="19" xfId="0" applyFont="1" applyFill="1" applyBorder="1"/>
    <xf numFmtId="0" fontId="24" fillId="42" borderId="19" xfId="0" applyFont="1" applyFill="1" applyBorder="1"/>
    <xf numFmtId="0" fontId="24" fillId="34" borderId="19" xfId="44" applyFont="1" applyFill="1" applyBorder="1" applyAlignment="1" applyProtection="1">
      <alignment horizontal="left"/>
    </xf>
    <xf numFmtId="0" fontId="24" fillId="34" borderId="19" xfId="0" applyFont="1" applyFill="1" applyBorder="1" applyAlignment="1">
      <alignment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7" xfId="0" applyFont="1" applyBorder="1" applyAlignment="1">
      <alignment horizontal="center"/>
    </xf>
  </cellXfs>
  <cellStyles count="46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10" xfId="45"/>
    <cellStyle name="Normalny 2" xfId="42"/>
    <cellStyle name="Normalny 2 2" xfId="44"/>
    <cellStyle name="Normalny 3" xfId="43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S148"/>
  <sheetViews>
    <sheetView zoomScale="80" zoomScaleNormal="80" workbookViewId="0">
      <pane xSplit="4" topLeftCell="H1" activePane="topRight" state="frozen"/>
      <selection pane="topRight" activeCell="A147" sqref="A1:O147"/>
    </sheetView>
  </sheetViews>
  <sheetFormatPr defaultRowHeight="12.75"/>
  <cols>
    <col min="1" max="1" width="5.625" style="1" customWidth="1"/>
    <col min="2" max="2" width="20.875" style="1" customWidth="1"/>
    <col min="3" max="3" width="21.375" style="1" customWidth="1"/>
    <col min="4" max="4" width="15.5" style="1" customWidth="1"/>
    <col min="5" max="5" width="14.125" style="2" customWidth="1"/>
    <col min="6" max="6" width="11.625" style="2" customWidth="1"/>
    <col min="7" max="7" width="10" style="2" customWidth="1"/>
    <col min="8" max="8" width="15.5" style="2" customWidth="1"/>
    <col min="9" max="9" width="22.75" style="2" customWidth="1"/>
    <col min="10" max="10" width="16.375" style="2" customWidth="1"/>
    <col min="11" max="11" width="14" style="2" customWidth="1"/>
    <col min="12" max="12" width="12.625" style="2" customWidth="1"/>
    <col min="13" max="13" width="16.5" style="2" customWidth="1"/>
    <col min="14" max="14" width="12.5" style="2" customWidth="1"/>
    <col min="15" max="15" width="15.25" style="4" customWidth="1"/>
    <col min="16" max="16384" width="9" style="1"/>
  </cols>
  <sheetData>
    <row r="1" spans="1:15" ht="114.75" customHeight="1">
      <c r="A1" s="18" t="s">
        <v>9</v>
      </c>
      <c r="B1" s="18" t="s">
        <v>10</v>
      </c>
      <c r="C1" s="18" t="s">
        <v>11</v>
      </c>
      <c r="D1" s="18" t="s">
        <v>12</v>
      </c>
      <c r="E1" s="19" t="s">
        <v>0</v>
      </c>
      <c r="F1" s="20" t="s">
        <v>178</v>
      </c>
      <c r="G1" s="20" t="s">
        <v>179</v>
      </c>
      <c r="H1" s="21" t="s">
        <v>1</v>
      </c>
      <c r="I1" s="21" t="s">
        <v>2</v>
      </c>
      <c r="J1" s="21" t="s">
        <v>3</v>
      </c>
      <c r="K1" s="21" t="s">
        <v>4</v>
      </c>
      <c r="L1" s="21" t="s">
        <v>3</v>
      </c>
      <c r="M1" s="21" t="s">
        <v>5</v>
      </c>
      <c r="N1" s="21" t="s">
        <v>3</v>
      </c>
      <c r="O1" s="22" t="s">
        <v>6</v>
      </c>
    </row>
    <row r="2" spans="1:15" s="5" customFormat="1" ht="18.75" customHeight="1">
      <c r="A2" s="23"/>
      <c r="B2" s="24"/>
      <c r="C2" s="24"/>
      <c r="D2" s="25"/>
      <c r="E2" s="26"/>
      <c r="F2" s="26"/>
      <c r="G2" s="26"/>
      <c r="H2" s="26"/>
      <c r="I2" s="26"/>
      <c r="J2" s="26"/>
      <c r="K2" s="26"/>
      <c r="L2" s="26"/>
      <c r="M2" s="27"/>
      <c r="N2" s="26"/>
      <c r="O2" s="28"/>
    </row>
    <row r="3" spans="1:15" ht="24.75" customHeight="1">
      <c r="A3" s="29">
        <v>1</v>
      </c>
      <c r="B3" s="30" t="s">
        <v>13</v>
      </c>
      <c r="C3" s="30" t="s">
        <v>14</v>
      </c>
      <c r="D3" s="31" t="s">
        <v>15</v>
      </c>
      <c r="E3" s="32">
        <v>12487</v>
      </c>
      <c r="F3" s="33">
        <v>5957</v>
      </c>
      <c r="G3" s="33">
        <v>6530</v>
      </c>
      <c r="H3" s="34">
        <v>0.59746640178527</v>
      </c>
      <c r="I3" s="35">
        <v>1852</v>
      </c>
      <c r="J3" s="36">
        <f t="shared" ref="J3:J34" si="0">I3/E3*100</f>
        <v>14.831424681668937</v>
      </c>
      <c r="K3" s="33">
        <v>7900</v>
      </c>
      <c r="L3" s="36">
        <f t="shared" ref="L3:L34" si="1">K3/E3*100</f>
        <v>63.265796428285412</v>
      </c>
      <c r="M3" s="35">
        <v>2343</v>
      </c>
      <c r="N3" s="37">
        <f t="shared" ref="N3:N34" si="2">M3/E3*100</f>
        <v>18.763514054616799</v>
      </c>
      <c r="O3" s="38">
        <v>58.1</v>
      </c>
    </row>
    <row r="4" spans="1:15" ht="24" customHeight="1">
      <c r="A4" s="29">
        <v>2</v>
      </c>
      <c r="B4" s="30" t="s">
        <v>13</v>
      </c>
      <c r="C4" s="30" t="s">
        <v>14</v>
      </c>
      <c r="D4" s="31" t="s">
        <v>16</v>
      </c>
      <c r="E4" s="32">
        <v>11624</v>
      </c>
      <c r="F4" s="33">
        <v>5737</v>
      </c>
      <c r="G4" s="33">
        <v>5887</v>
      </c>
      <c r="H4" s="34">
        <v>0.55617437770096734</v>
      </c>
      <c r="I4" s="35">
        <v>1950</v>
      </c>
      <c r="J4" s="36">
        <f t="shared" si="0"/>
        <v>16.775636613902272</v>
      </c>
      <c r="K4" s="33">
        <v>7535</v>
      </c>
      <c r="L4" s="36">
        <f t="shared" si="1"/>
        <v>64.822780454232614</v>
      </c>
      <c r="M4" s="35">
        <v>1697</v>
      </c>
      <c r="N4" s="37">
        <f t="shared" si="2"/>
        <v>14.599105299380591</v>
      </c>
      <c r="O4" s="38">
        <v>54.3</v>
      </c>
    </row>
    <row r="5" spans="1:15" ht="21" customHeight="1">
      <c r="A5" s="29">
        <v>3</v>
      </c>
      <c r="B5" s="30" t="s">
        <v>13</v>
      </c>
      <c r="C5" s="30" t="s">
        <v>24</v>
      </c>
      <c r="D5" s="31" t="s">
        <v>16</v>
      </c>
      <c r="E5" s="32">
        <v>4413</v>
      </c>
      <c r="F5" s="33">
        <v>2222</v>
      </c>
      <c r="G5" s="33">
        <v>2191</v>
      </c>
      <c r="H5" s="34">
        <v>0.21114913358520035</v>
      </c>
      <c r="I5" s="35">
        <v>699</v>
      </c>
      <c r="J5" s="36">
        <f t="shared" si="0"/>
        <v>15.839564921821889</v>
      </c>
      <c r="K5" s="33">
        <v>2739</v>
      </c>
      <c r="L5" s="36">
        <f t="shared" si="1"/>
        <v>62.066621346023112</v>
      </c>
      <c r="M5" s="35">
        <v>816</v>
      </c>
      <c r="N5" s="37">
        <f t="shared" si="2"/>
        <v>18.490822569680489</v>
      </c>
      <c r="O5" s="38">
        <v>61.1</v>
      </c>
    </row>
    <row r="6" spans="1:15" ht="23.25" customHeight="1">
      <c r="A6" s="29">
        <v>4</v>
      </c>
      <c r="B6" s="30" t="s">
        <v>13</v>
      </c>
      <c r="C6" s="30" t="s">
        <v>51</v>
      </c>
      <c r="D6" s="31" t="s">
        <v>15</v>
      </c>
      <c r="E6" s="32">
        <v>10719</v>
      </c>
      <c r="F6" s="33">
        <v>4841</v>
      </c>
      <c r="G6" s="33">
        <v>5878</v>
      </c>
      <c r="H6" s="34">
        <v>0.51287277654651309</v>
      </c>
      <c r="I6" s="35">
        <v>1317</v>
      </c>
      <c r="J6" s="36">
        <f t="shared" si="0"/>
        <v>12.286593898684579</v>
      </c>
      <c r="K6" s="33">
        <v>6230</v>
      </c>
      <c r="L6" s="36">
        <f t="shared" si="1"/>
        <v>58.121093385577019</v>
      </c>
      <c r="M6" s="35">
        <v>2941</v>
      </c>
      <c r="N6" s="37">
        <f t="shared" si="2"/>
        <v>27.437260938520385</v>
      </c>
      <c r="O6" s="38">
        <v>72.099999999999994</v>
      </c>
    </row>
    <row r="7" spans="1:15" ht="19.5" customHeight="1">
      <c r="A7" s="29">
        <v>5</v>
      </c>
      <c r="B7" s="30" t="s">
        <v>13</v>
      </c>
      <c r="C7" s="30" t="s">
        <v>88</v>
      </c>
      <c r="D7" s="31" t="s">
        <v>16</v>
      </c>
      <c r="E7" s="33">
        <v>3226</v>
      </c>
      <c r="F7" s="33">
        <v>1621</v>
      </c>
      <c r="G7" s="33">
        <v>1605</v>
      </c>
      <c r="H7" s="34">
        <v>0.15435465781687202</v>
      </c>
      <c r="I7" s="35">
        <v>485</v>
      </c>
      <c r="J7" s="36">
        <f t="shared" si="0"/>
        <v>15.034097954122752</v>
      </c>
      <c r="K7" s="33">
        <v>2014</v>
      </c>
      <c r="L7" s="36">
        <f t="shared" si="1"/>
        <v>62.430254184748911</v>
      </c>
      <c r="M7" s="35">
        <v>618</v>
      </c>
      <c r="N7" s="37">
        <f t="shared" si="2"/>
        <v>19.156850588964662</v>
      </c>
      <c r="O7" s="38">
        <v>60.2</v>
      </c>
    </row>
    <row r="8" spans="1:15" ht="19.5" customHeight="1">
      <c r="A8" s="29">
        <v>6</v>
      </c>
      <c r="B8" s="30" t="s">
        <v>13</v>
      </c>
      <c r="C8" s="30" t="s">
        <v>117</v>
      </c>
      <c r="D8" s="31" t="s">
        <v>15</v>
      </c>
      <c r="E8" s="33">
        <v>1975</v>
      </c>
      <c r="F8" s="33">
        <v>963</v>
      </c>
      <c r="G8" s="33">
        <v>1012</v>
      </c>
      <c r="H8" s="34">
        <v>9.4497969370217691E-2</v>
      </c>
      <c r="I8" s="35">
        <v>273</v>
      </c>
      <c r="J8" s="36">
        <f t="shared" si="0"/>
        <v>13.822784810126581</v>
      </c>
      <c r="K8" s="33">
        <v>1282</v>
      </c>
      <c r="L8" s="36">
        <f t="shared" si="1"/>
        <v>64.911392405063296</v>
      </c>
      <c r="M8" s="35">
        <v>365</v>
      </c>
      <c r="N8" s="37">
        <f t="shared" si="2"/>
        <v>18.481012658227851</v>
      </c>
      <c r="O8" s="38">
        <v>54.1</v>
      </c>
    </row>
    <row r="9" spans="1:15" ht="20.25" customHeight="1">
      <c r="A9" s="29">
        <v>7</v>
      </c>
      <c r="B9" s="30" t="s">
        <v>13</v>
      </c>
      <c r="C9" s="30" t="s">
        <v>130</v>
      </c>
      <c r="D9" s="31" t="s">
        <v>16</v>
      </c>
      <c r="E9" s="33">
        <v>3151</v>
      </c>
      <c r="F9" s="33">
        <v>1611</v>
      </c>
      <c r="G9" s="33">
        <v>1540</v>
      </c>
      <c r="H9" s="34">
        <v>0.15076612733445871</v>
      </c>
      <c r="I9" s="35">
        <v>430</v>
      </c>
      <c r="J9" s="36">
        <f t="shared" si="0"/>
        <v>13.646461440812441</v>
      </c>
      <c r="K9" s="33">
        <v>2030</v>
      </c>
      <c r="L9" s="36">
        <f t="shared" si="1"/>
        <v>64.423992383370347</v>
      </c>
      <c r="M9" s="35">
        <v>587</v>
      </c>
      <c r="N9" s="37">
        <f t="shared" si="2"/>
        <v>18.629006664550936</v>
      </c>
      <c r="O9" s="38">
        <v>55.2</v>
      </c>
    </row>
    <row r="10" spans="1:15" ht="23.25" customHeight="1">
      <c r="A10" s="29">
        <v>8</v>
      </c>
      <c r="B10" s="30" t="s">
        <v>13</v>
      </c>
      <c r="C10" s="30" t="s">
        <v>157</v>
      </c>
      <c r="D10" s="31" t="s">
        <v>16</v>
      </c>
      <c r="E10" s="33">
        <v>4547</v>
      </c>
      <c r="F10" s="33">
        <v>2271</v>
      </c>
      <c r="G10" s="33">
        <v>2276</v>
      </c>
      <c r="H10" s="34">
        <v>0.21756064138044548</v>
      </c>
      <c r="I10" s="35">
        <v>709</v>
      </c>
      <c r="J10" s="36">
        <f t="shared" si="0"/>
        <v>15.592698482515946</v>
      </c>
      <c r="K10" s="33">
        <v>2964</v>
      </c>
      <c r="L10" s="36">
        <f t="shared" si="1"/>
        <v>65.18583681548273</v>
      </c>
      <c r="M10" s="35">
        <v>706</v>
      </c>
      <c r="N10" s="37">
        <f t="shared" si="2"/>
        <v>15.526720914888939</v>
      </c>
      <c r="O10" s="38">
        <v>53.4</v>
      </c>
    </row>
    <row r="11" spans="1:15" ht="23.25" customHeight="1">
      <c r="A11" s="29">
        <v>9</v>
      </c>
      <c r="B11" s="30" t="s">
        <v>13</v>
      </c>
      <c r="C11" s="30" t="s">
        <v>165</v>
      </c>
      <c r="D11" s="31" t="s">
        <v>16</v>
      </c>
      <c r="E11" s="33">
        <v>3569</v>
      </c>
      <c r="F11" s="33">
        <v>1782</v>
      </c>
      <c r="G11" s="33">
        <v>1787</v>
      </c>
      <c r="H11" s="34">
        <v>0.17076620388977565</v>
      </c>
      <c r="I11" s="35">
        <v>516</v>
      </c>
      <c r="J11" s="36">
        <f t="shared" si="0"/>
        <v>14.457831325301203</v>
      </c>
      <c r="K11" s="33">
        <v>2270</v>
      </c>
      <c r="L11" s="36">
        <f t="shared" si="1"/>
        <v>63.603250210142889</v>
      </c>
      <c r="M11" s="35">
        <v>662</v>
      </c>
      <c r="N11" s="37">
        <f t="shared" si="2"/>
        <v>18.548613056878676</v>
      </c>
      <c r="O11" s="38">
        <v>57.2</v>
      </c>
    </row>
    <row r="12" spans="1:15" ht="20.25" customHeight="1">
      <c r="A12" s="29">
        <v>10</v>
      </c>
      <c r="B12" s="30" t="s">
        <v>20</v>
      </c>
      <c r="C12" s="30" t="s">
        <v>21</v>
      </c>
      <c r="D12" s="31" t="s">
        <v>16</v>
      </c>
      <c r="E12" s="33">
        <v>4708</v>
      </c>
      <c r="F12" s="33">
        <v>2402</v>
      </c>
      <c r="G12" s="33">
        <v>2306</v>
      </c>
      <c r="H12" s="34">
        <v>0.22526402014935942</v>
      </c>
      <c r="I12" s="35">
        <v>878</v>
      </c>
      <c r="J12" s="36">
        <f t="shared" si="0"/>
        <v>18.649107901444349</v>
      </c>
      <c r="K12" s="33">
        <v>2961</v>
      </c>
      <c r="L12" s="36">
        <f t="shared" si="1"/>
        <v>62.892948173322004</v>
      </c>
      <c r="M12" s="35">
        <v>693</v>
      </c>
      <c r="N12" s="37">
        <f t="shared" si="2"/>
        <v>14.719626168224298</v>
      </c>
      <c r="O12" s="38">
        <v>59</v>
      </c>
    </row>
    <row r="13" spans="1:15" ht="20.25" customHeight="1">
      <c r="A13" s="29">
        <v>11</v>
      </c>
      <c r="B13" s="30" t="s">
        <v>20</v>
      </c>
      <c r="C13" s="30" t="s">
        <v>29</v>
      </c>
      <c r="D13" s="31" t="s">
        <v>16</v>
      </c>
      <c r="E13" s="33">
        <v>6375</v>
      </c>
      <c r="F13" s="33">
        <v>3256</v>
      </c>
      <c r="G13" s="33">
        <v>3119</v>
      </c>
      <c r="H13" s="34">
        <v>0.30502509100513303</v>
      </c>
      <c r="I13" s="35">
        <v>1099</v>
      </c>
      <c r="J13" s="36">
        <f t="shared" si="0"/>
        <v>17.239215686274509</v>
      </c>
      <c r="K13" s="33">
        <v>4019</v>
      </c>
      <c r="L13" s="36">
        <f t="shared" si="1"/>
        <v>63.043137254901957</v>
      </c>
      <c r="M13" s="35">
        <v>1043</v>
      </c>
      <c r="N13" s="37">
        <f t="shared" si="2"/>
        <v>16.360784313725489</v>
      </c>
      <c r="O13" s="38">
        <v>58.6</v>
      </c>
    </row>
    <row r="14" spans="1:15" ht="20.25" customHeight="1">
      <c r="A14" s="29">
        <v>12</v>
      </c>
      <c r="B14" s="30" t="s">
        <v>20</v>
      </c>
      <c r="C14" s="30" t="s">
        <v>31</v>
      </c>
      <c r="D14" s="31" t="s">
        <v>15</v>
      </c>
      <c r="E14" s="33">
        <v>28605</v>
      </c>
      <c r="F14" s="33">
        <v>13678</v>
      </c>
      <c r="G14" s="33">
        <v>14927</v>
      </c>
      <c r="H14" s="34">
        <v>1.3686655259924441</v>
      </c>
      <c r="I14" s="35">
        <v>4608</v>
      </c>
      <c r="J14" s="36">
        <f t="shared" si="0"/>
        <v>16.109071840587312</v>
      </c>
      <c r="K14" s="33">
        <v>18102</v>
      </c>
      <c r="L14" s="36">
        <f t="shared" si="1"/>
        <v>63.282642894598851</v>
      </c>
      <c r="M14" s="35">
        <v>4934</v>
      </c>
      <c r="N14" s="37">
        <f t="shared" si="2"/>
        <v>17.248732739031638</v>
      </c>
      <c r="O14" s="38">
        <v>58</v>
      </c>
    </row>
    <row r="15" spans="1:15" ht="20.25" customHeight="1">
      <c r="A15" s="29">
        <v>13</v>
      </c>
      <c r="B15" s="30" t="s">
        <v>20</v>
      </c>
      <c r="C15" s="30" t="s">
        <v>31</v>
      </c>
      <c r="D15" s="31" t="s">
        <v>16</v>
      </c>
      <c r="E15" s="33">
        <v>7733</v>
      </c>
      <c r="F15" s="33">
        <v>3955</v>
      </c>
      <c r="G15" s="33">
        <v>3778</v>
      </c>
      <c r="H15" s="34">
        <v>0.37000141627336369</v>
      </c>
      <c r="I15" s="35">
        <v>1465</v>
      </c>
      <c r="J15" s="36">
        <f t="shared" si="0"/>
        <v>18.944782102676839</v>
      </c>
      <c r="K15" s="33">
        <v>5076</v>
      </c>
      <c r="L15" s="36">
        <f t="shared" si="1"/>
        <v>65.640760377602476</v>
      </c>
      <c r="M15" s="35">
        <v>884</v>
      </c>
      <c r="N15" s="37">
        <f t="shared" si="2"/>
        <v>11.431527221000906</v>
      </c>
      <c r="O15" s="38">
        <v>52.3</v>
      </c>
    </row>
    <row r="16" spans="1:15" ht="19.5" customHeight="1">
      <c r="A16" s="29">
        <v>14</v>
      </c>
      <c r="B16" s="30" t="s">
        <v>20</v>
      </c>
      <c r="C16" s="30" t="s">
        <v>33</v>
      </c>
      <c r="D16" s="31" t="s">
        <v>16</v>
      </c>
      <c r="E16" s="33">
        <v>3787</v>
      </c>
      <c r="F16" s="33">
        <v>1951</v>
      </c>
      <c r="G16" s="33">
        <v>1836</v>
      </c>
      <c r="H16" s="34">
        <v>0.18119686582532374</v>
      </c>
      <c r="I16" s="35">
        <v>728</v>
      </c>
      <c r="J16" s="36">
        <f t="shared" si="0"/>
        <v>19.223659889094268</v>
      </c>
      <c r="K16" s="33">
        <v>2321</v>
      </c>
      <c r="L16" s="36">
        <f t="shared" si="1"/>
        <v>61.288618959598629</v>
      </c>
      <c r="M16" s="35">
        <v>585</v>
      </c>
      <c r="N16" s="37">
        <f t="shared" si="2"/>
        <v>15.447583839450751</v>
      </c>
      <c r="O16" s="38">
        <v>63.2</v>
      </c>
    </row>
    <row r="17" spans="1:15" ht="21" customHeight="1">
      <c r="A17" s="29">
        <v>15</v>
      </c>
      <c r="B17" s="30" t="s">
        <v>20</v>
      </c>
      <c r="C17" s="30" t="s">
        <v>70</v>
      </c>
      <c r="D17" s="31" t="s">
        <v>19</v>
      </c>
      <c r="E17" s="33">
        <v>4013</v>
      </c>
      <c r="F17" s="33">
        <v>2009</v>
      </c>
      <c r="G17" s="33">
        <v>2004</v>
      </c>
      <c r="H17" s="34">
        <v>0.19201030434566257</v>
      </c>
      <c r="I17" s="35">
        <v>659</v>
      </c>
      <c r="J17" s="36">
        <f t="shared" si="0"/>
        <v>16.42162970346374</v>
      </c>
      <c r="K17" s="33">
        <v>2563</v>
      </c>
      <c r="L17" s="36">
        <f t="shared" si="1"/>
        <v>63.867430849738348</v>
      </c>
      <c r="M17" s="35">
        <v>637</v>
      </c>
      <c r="N17" s="37">
        <f t="shared" si="2"/>
        <v>15.873411412908048</v>
      </c>
      <c r="O17" s="38">
        <v>56.6</v>
      </c>
    </row>
    <row r="18" spans="1:15" ht="20.25" customHeight="1">
      <c r="A18" s="29">
        <v>16</v>
      </c>
      <c r="B18" s="30" t="s">
        <v>20</v>
      </c>
      <c r="C18" s="30" t="s">
        <v>76</v>
      </c>
      <c r="D18" s="31" t="s">
        <v>19</v>
      </c>
      <c r="E18" s="33">
        <v>9062</v>
      </c>
      <c r="F18" s="33">
        <v>4459</v>
      </c>
      <c r="G18" s="33">
        <v>4603</v>
      </c>
      <c r="H18" s="34">
        <v>0.43359017642172792</v>
      </c>
      <c r="I18" s="35">
        <v>1511</v>
      </c>
      <c r="J18" s="36">
        <f t="shared" si="0"/>
        <v>16.674023394394176</v>
      </c>
      <c r="K18" s="33">
        <v>5706</v>
      </c>
      <c r="L18" s="36">
        <f t="shared" si="1"/>
        <v>62.966232619730746</v>
      </c>
      <c r="M18" s="35">
        <v>1526</v>
      </c>
      <c r="N18" s="37">
        <f t="shared" si="2"/>
        <v>16.839549768263076</v>
      </c>
      <c r="O18" s="38">
        <v>58.8</v>
      </c>
    </row>
    <row r="19" spans="1:15" ht="21" customHeight="1">
      <c r="A19" s="29">
        <v>17</v>
      </c>
      <c r="B19" s="30" t="s">
        <v>20</v>
      </c>
      <c r="C19" s="30" t="s">
        <v>122</v>
      </c>
      <c r="D19" s="31" t="s">
        <v>16</v>
      </c>
      <c r="E19" s="33">
        <v>4103</v>
      </c>
      <c r="F19" s="33">
        <v>2041</v>
      </c>
      <c r="G19" s="33">
        <v>2062</v>
      </c>
      <c r="H19" s="34">
        <v>0.19631654092455855</v>
      </c>
      <c r="I19" s="35">
        <v>710</v>
      </c>
      <c r="J19" s="36">
        <f t="shared" si="0"/>
        <v>17.304411406288082</v>
      </c>
      <c r="K19" s="33">
        <v>2575</v>
      </c>
      <c r="L19" s="36">
        <f t="shared" si="1"/>
        <v>62.758956860833536</v>
      </c>
      <c r="M19" s="35">
        <v>671</v>
      </c>
      <c r="N19" s="37">
        <f t="shared" si="2"/>
        <v>16.353887399463808</v>
      </c>
      <c r="O19" s="38">
        <v>59.3</v>
      </c>
    </row>
    <row r="20" spans="1:15" ht="21.75" customHeight="1">
      <c r="A20" s="29">
        <v>18</v>
      </c>
      <c r="B20" s="30" t="s">
        <v>20</v>
      </c>
      <c r="C20" s="30" t="s">
        <v>151</v>
      </c>
      <c r="D20" s="31" t="s">
        <v>16</v>
      </c>
      <c r="E20" s="33">
        <v>5234</v>
      </c>
      <c r="F20" s="33">
        <v>2670</v>
      </c>
      <c r="G20" s="33">
        <v>2564</v>
      </c>
      <c r="H20" s="34">
        <v>0.25043158059935161</v>
      </c>
      <c r="I20" s="35">
        <v>915</v>
      </c>
      <c r="J20" s="36">
        <f t="shared" si="0"/>
        <v>17.481849445930457</v>
      </c>
      <c r="K20" s="33">
        <v>3287</v>
      </c>
      <c r="L20" s="36">
        <f t="shared" si="1"/>
        <v>62.800917080626675</v>
      </c>
      <c r="M20" s="35">
        <v>840</v>
      </c>
      <c r="N20" s="37">
        <f t="shared" si="2"/>
        <v>16.048910966755827</v>
      </c>
      <c r="O20" s="38">
        <v>59.2</v>
      </c>
    </row>
    <row r="21" spans="1:15" ht="20.25" customHeight="1">
      <c r="A21" s="29">
        <v>19</v>
      </c>
      <c r="B21" s="30" t="s">
        <v>20</v>
      </c>
      <c r="C21" s="30" t="s">
        <v>166</v>
      </c>
      <c r="D21" s="31" t="s">
        <v>16</v>
      </c>
      <c r="E21" s="33">
        <v>4777</v>
      </c>
      <c r="F21" s="33">
        <v>2444</v>
      </c>
      <c r="G21" s="33">
        <v>2333</v>
      </c>
      <c r="H21" s="34">
        <v>0.22856546819317969</v>
      </c>
      <c r="I21" s="35">
        <v>807</v>
      </c>
      <c r="J21" s="36">
        <f t="shared" si="0"/>
        <v>16.893447770567303</v>
      </c>
      <c r="K21" s="33">
        <v>3066</v>
      </c>
      <c r="L21" s="36">
        <f t="shared" si="1"/>
        <v>64.182541343939718</v>
      </c>
      <c r="M21" s="35">
        <v>752</v>
      </c>
      <c r="N21" s="37">
        <f t="shared" si="2"/>
        <v>15.742097550764079</v>
      </c>
      <c r="O21" s="38">
        <v>55.8</v>
      </c>
    </row>
    <row r="22" spans="1:15" ht="18" customHeight="1">
      <c r="A22" s="29">
        <v>20</v>
      </c>
      <c r="B22" s="30" t="s">
        <v>25</v>
      </c>
      <c r="C22" s="30" t="s">
        <v>26</v>
      </c>
      <c r="D22" s="31" t="s">
        <v>16</v>
      </c>
      <c r="E22" s="33">
        <v>19608</v>
      </c>
      <c r="F22" s="33">
        <v>9723</v>
      </c>
      <c r="G22" s="33">
        <v>9885</v>
      </c>
      <c r="H22" s="34">
        <v>0.93818540932214101</v>
      </c>
      <c r="I22" s="35">
        <v>3687</v>
      </c>
      <c r="J22" s="36">
        <f t="shared" si="0"/>
        <v>18.80354957160343</v>
      </c>
      <c r="K22" s="33">
        <v>12797</v>
      </c>
      <c r="L22" s="36">
        <f t="shared" si="1"/>
        <v>65.264177886576917</v>
      </c>
      <c r="M22" s="35">
        <v>2359</v>
      </c>
      <c r="N22" s="37">
        <f t="shared" si="2"/>
        <v>12.030803753569971</v>
      </c>
      <c r="O22" s="38">
        <v>53.2</v>
      </c>
    </row>
    <row r="23" spans="1:15" ht="21" customHeight="1">
      <c r="A23" s="29">
        <v>21</v>
      </c>
      <c r="B23" s="30" t="s">
        <v>25</v>
      </c>
      <c r="C23" s="30" t="s">
        <v>57</v>
      </c>
      <c r="D23" s="31" t="s">
        <v>16</v>
      </c>
      <c r="E23" s="33">
        <v>8033</v>
      </c>
      <c r="F23" s="33">
        <v>4059</v>
      </c>
      <c r="G23" s="33">
        <v>3974</v>
      </c>
      <c r="H23" s="34">
        <v>0.38435553820301704</v>
      </c>
      <c r="I23" s="35">
        <v>1411</v>
      </c>
      <c r="J23" s="36">
        <f t="shared" si="0"/>
        <v>17.565044192705091</v>
      </c>
      <c r="K23" s="33">
        <v>5230</v>
      </c>
      <c r="L23" s="36">
        <f t="shared" si="1"/>
        <v>65.10643595169924</v>
      </c>
      <c r="M23" s="35">
        <v>1103</v>
      </c>
      <c r="N23" s="37">
        <f t="shared" si="2"/>
        <v>13.730860201668118</v>
      </c>
      <c r="O23" s="38">
        <v>53.6</v>
      </c>
    </row>
    <row r="24" spans="1:15" ht="19.5" customHeight="1">
      <c r="A24" s="29">
        <v>22</v>
      </c>
      <c r="B24" s="30" t="s">
        <v>25</v>
      </c>
      <c r="C24" s="30" t="s">
        <v>60</v>
      </c>
      <c r="D24" s="31" t="s">
        <v>16</v>
      </c>
      <c r="E24" s="33">
        <v>11010</v>
      </c>
      <c r="F24" s="33">
        <v>5482</v>
      </c>
      <c r="G24" s="33">
        <v>5528</v>
      </c>
      <c r="H24" s="34">
        <v>0.52679627481827684</v>
      </c>
      <c r="I24" s="35">
        <v>1967</v>
      </c>
      <c r="J24" s="36">
        <f t="shared" si="0"/>
        <v>17.865576748410536</v>
      </c>
      <c r="K24" s="33">
        <v>7025</v>
      </c>
      <c r="L24" s="36">
        <f t="shared" si="1"/>
        <v>63.805631244323344</v>
      </c>
      <c r="M24" s="35">
        <v>1605</v>
      </c>
      <c r="N24" s="37">
        <f t="shared" si="2"/>
        <v>14.577656675749317</v>
      </c>
      <c r="O24" s="38">
        <v>56.7</v>
      </c>
    </row>
    <row r="25" spans="1:15" ht="17.25" customHeight="1">
      <c r="A25" s="29">
        <v>23</v>
      </c>
      <c r="B25" s="30" t="s">
        <v>25</v>
      </c>
      <c r="C25" s="30" t="s">
        <v>89</v>
      </c>
      <c r="D25" s="31" t="s">
        <v>19</v>
      </c>
      <c r="E25" s="33">
        <v>24179</v>
      </c>
      <c r="F25" s="33">
        <v>11955</v>
      </c>
      <c r="G25" s="33">
        <v>12224</v>
      </c>
      <c r="H25" s="34">
        <v>1.1568943804569587</v>
      </c>
      <c r="I25" s="35">
        <v>3898</v>
      </c>
      <c r="J25" s="36">
        <f t="shared" si="0"/>
        <v>16.121427685181356</v>
      </c>
      <c r="K25" s="33">
        <v>15556</v>
      </c>
      <c r="L25" s="36">
        <f t="shared" si="1"/>
        <v>64.336821208486711</v>
      </c>
      <c r="M25" s="35">
        <v>3945</v>
      </c>
      <c r="N25" s="37">
        <f t="shared" si="2"/>
        <v>16.315811241159683</v>
      </c>
      <c r="O25" s="38">
        <v>55.4</v>
      </c>
    </row>
    <row r="26" spans="1:15" ht="16.5" customHeight="1">
      <c r="A26" s="29">
        <v>24</v>
      </c>
      <c r="B26" s="30" t="s">
        <v>25</v>
      </c>
      <c r="C26" s="30" t="s">
        <v>118</v>
      </c>
      <c r="D26" s="31" t="s">
        <v>16</v>
      </c>
      <c r="E26" s="33">
        <v>9778</v>
      </c>
      <c r="F26" s="33">
        <v>4771</v>
      </c>
      <c r="G26" s="33">
        <v>5007</v>
      </c>
      <c r="H26" s="34">
        <v>0.46784868076050051</v>
      </c>
      <c r="I26" s="35">
        <v>1641</v>
      </c>
      <c r="J26" s="36">
        <f t="shared" si="0"/>
        <v>16.782573123338107</v>
      </c>
      <c r="K26" s="33">
        <v>6420</v>
      </c>
      <c r="L26" s="36">
        <f t="shared" si="1"/>
        <v>65.65759869093884</v>
      </c>
      <c r="M26" s="35">
        <v>1369</v>
      </c>
      <c r="N26" s="37">
        <f t="shared" si="2"/>
        <v>14.000818163223563</v>
      </c>
      <c r="O26" s="38">
        <v>52.3</v>
      </c>
    </row>
    <row r="27" spans="1:15" ht="18" customHeight="1">
      <c r="A27" s="29">
        <v>25</v>
      </c>
      <c r="B27" s="30" t="s">
        <v>25</v>
      </c>
      <c r="C27" s="30" t="s">
        <v>123</v>
      </c>
      <c r="D27" s="31" t="s">
        <v>16</v>
      </c>
      <c r="E27" s="33">
        <v>12569</v>
      </c>
      <c r="F27" s="33">
        <v>6220</v>
      </c>
      <c r="G27" s="33">
        <v>6349</v>
      </c>
      <c r="H27" s="34">
        <v>0.60138986177937526</v>
      </c>
      <c r="I27" s="35">
        <v>2382</v>
      </c>
      <c r="J27" s="36">
        <f t="shared" si="0"/>
        <v>18.951388336383165</v>
      </c>
      <c r="K27" s="33">
        <v>8149</v>
      </c>
      <c r="L27" s="36">
        <f t="shared" si="1"/>
        <v>64.834115681438462</v>
      </c>
      <c r="M27" s="35">
        <v>1545</v>
      </c>
      <c r="N27" s="37">
        <f t="shared" si="2"/>
        <v>12.292147346646511</v>
      </c>
      <c r="O27" s="38">
        <v>54.2</v>
      </c>
    </row>
    <row r="28" spans="1:15" ht="17.25" customHeight="1">
      <c r="A28" s="29">
        <v>26</v>
      </c>
      <c r="B28" s="30" t="s">
        <v>25</v>
      </c>
      <c r="C28" s="30" t="s">
        <v>140</v>
      </c>
      <c r="D28" s="31" t="s">
        <v>16</v>
      </c>
      <c r="E28" s="33">
        <v>9798</v>
      </c>
      <c r="F28" s="33">
        <v>4966</v>
      </c>
      <c r="G28" s="33">
        <v>4832</v>
      </c>
      <c r="H28" s="34">
        <v>0.46880562222247735</v>
      </c>
      <c r="I28" s="35">
        <v>1658</v>
      </c>
      <c r="J28" s="36">
        <f t="shared" si="0"/>
        <v>16.92182077975097</v>
      </c>
      <c r="K28" s="33">
        <v>6383</v>
      </c>
      <c r="L28" s="36">
        <f t="shared" si="1"/>
        <v>65.145948152684213</v>
      </c>
      <c r="M28" s="35">
        <v>1401</v>
      </c>
      <c r="N28" s="37">
        <f t="shared" si="2"/>
        <v>14.298836497244336</v>
      </c>
      <c r="O28" s="38">
        <v>53.5</v>
      </c>
    </row>
    <row r="29" spans="1:15" ht="21" customHeight="1">
      <c r="A29" s="29">
        <v>27</v>
      </c>
      <c r="B29" s="30" t="s">
        <v>25</v>
      </c>
      <c r="C29" s="30" t="s">
        <v>143</v>
      </c>
      <c r="D29" s="31" t="s">
        <v>19</v>
      </c>
      <c r="E29" s="33">
        <v>16759</v>
      </c>
      <c r="F29" s="33">
        <v>8153</v>
      </c>
      <c r="G29" s="33">
        <v>8606</v>
      </c>
      <c r="H29" s="34">
        <v>0.80186909806353324</v>
      </c>
      <c r="I29" s="35">
        <v>2655</v>
      </c>
      <c r="J29" s="36">
        <f t="shared" si="0"/>
        <v>15.842234023509755</v>
      </c>
      <c r="K29" s="33">
        <v>10630</v>
      </c>
      <c r="L29" s="36">
        <f t="shared" si="1"/>
        <v>63.428605525389351</v>
      </c>
      <c r="M29" s="35">
        <v>2970</v>
      </c>
      <c r="N29" s="37">
        <f t="shared" si="2"/>
        <v>17.721821111044811</v>
      </c>
      <c r="O29" s="38">
        <v>57.7</v>
      </c>
    </row>
    <row r="30" spans="1:15" ht="19.5" customHeight="1">
      <c r="A30" s="29">
        <v>28</v>
      </c>
      <c r="B30" s="30" t="s">
        <v>42</v>
      </c>
      <c r="C30" s="30" t="s">
        <v>43</v>
      </c>
      <c r="D30" s="31" t="s">
        <v>15</v>
      </c>
      <c r="E30" s="33">
        <v>20434</v>
      </c>
      <c r="F30" s="33">
        <v>9750</v>
      </c>
      <c r="G30" s="33">
        <v>10684</v>
      </c>
      <c r="H30" s="34">
        <v>0.97770709170178649</v>
      </c>
      <c r="I30" s="35">
        <v>2967</v>
      </c>
      <c r="J30" s="36">
        <f t="shared" si="0"/>
        <v>14.519917784085349</v>
      </c>
      <c r="K30" s="33">
        <v>12906</v>
      </c>
      <c r="L30" s="36">
        <f t="shared" si="1"/>
        <v>63.159440148771651</v>
      </c>
      <c r="M30" s="35">
        <v>3955</v>
      </c>
      <c r="N30" s="37">
        <f t="shared" si="2"/>
        <v>19.354996574336887</v>
      </c>
      <c r="O30" s="38">
        <v>58.3</v>
      </c>
    </row>
    <row r="31" spans="1:15" ht="19.5" customHeight="1">
      <c r="A31" s="29">
        <v>29</v>
      </c>
      <c r="B31" s="30" t="s">
        <v>42</v>
      </c>
      <c r="C31" s="30" t="s">
        <v>43</v>
      </c>
      <c r="D31" s="31" t="s">
        <v>16</v>
      </c>
      <c r="E31" s="33">
        <v>5760</v>
      </c>
      <c r="F31" s="33">
        <v>2933</v>
      </c>
      <c r="G31" s="33">
        <v>2827</v>
      </c>
      <c r="H31" s="34">
        <v>0.27559914104934369</v>
      </c>
      <c r="I31" s="35">
        <v>1076</v>
      </c>
      <c r="J31" s="36">
        <f t="shared" si="0"/>
        <v>18.680555555555557</v>
      </c>
      <c r="K31" s="33">
        <v>3691</v>
      </c>
      <c r="L31" s="36">
        <f t="shared" si="1"/>
        <v>64.079861111111114</v>
      </c>
      <c r="M31" s="35">
        <v>753</v>
      </c>
      <c r="N31" s="37">
        <f t="shared" si="2"/>
        <v>13.072916666666668</v>
      </c>
      <c r="O31" s="38">
        <v>56.1</v>
      </c>
    </row>
    <row r="32" spans="1:15" ht="18.75" customHeight="1">
      <c r="A32" s="29">
        <v>30</v>
      </c>
      <c r="B32" s="30" t="s">
        <v>42</v>
      </c>
      <c r="C32" s="30" t="s">
        <v>86</v>
      </c>
      <c r="D32" s="31" t="s">
        <v>16</v>
      </c>
      <c r="E32" s="33">
        <v>4458</v>
      </c>
      <c r="F32" s="33">
        <v>2208</v>
      </c>
      <c r="G32" s="33">
        <v>2250</v>
      </c>
      <c r="H32" s="34">
        <v>0.21330225187464832</v>
      </c>
      <c r="I32" s="35">
        <v>800</v>
      </c>
      <c r="J32" s="36">
        <f t="shared" si="0"/>
        <v>17.945266935845673</v>
      </c>
      <c r="K32" s="33">
        <v>2856</v>
      </c>
      <c r="L32" s="36">
        <f t="shared" si="1"/>
        <v>64.06460296096904</v>
      </c>
      <c r="M32" s="35">
        <v>653</v>
      </c>
      <c r="N32" s="37">
        <f t="shared" si="2"/>
        <v>14.647824136384029</v>
      </c>
      <c r="O32" s="38">
        <v>56.1</v>
      </c>
    </row>
    <row r="33" spans="1:15" ht="18" customHeight="1">
      <c r="A33" s="29">
        <v>31</v>
      </c>
      <c r="B33" s="30" t="s">
        <v>42</v>
      </c>
      <c r="C33" s="30" t="s">
        <v>95</v>
      </c>
      <c r="D33" s="31" t="s">
        <v>16</v>
      </c>
      <c r="E33" s="33">
        <v>5320</v>
      </c>
      <c r="F33" s="33">
        <v>2638</v>
      </c>
      <c r="G33" s="33">
        <v>2682</v>
      </c>
      <c r="H33" s="34">
        <v>0.25454642888585222</v>
      </c>
      <c r="I33" s="35">
        <v>913</v>
      </c>
      <c r="J33" s="36">
        <f t="shared" si="0"/>
        <v>17.161654135338345</v>
      </c>
      <c r="K33" s="33">
        <v>3436</v>
      </c>
      <c r="L33" s="36">
        <f t="shared" si="1"/>
        <v>64.58646616541354</v>
      </c>
      <c r="M33" s="35">
        <v>804</v>
      </c>
      <c r="N33" s="37">
        <f t="shared" si="2"/>
        <v>15.11278195488722</v>
      </c>
      <c r="O33" s="38">
        <v>54.8</v>
      </c>
    </row>
    <row r="34" spans="1:15" ht="18" customHeight="1">
      <c r="A34" s="29">
        <v>32</v>
      </c>
      <c r="B34" s="30" t="s">
        <v>42</v>
      </c>
      <c r="C34" s="30" t="s">
        <v>126</v>
      </c>
      <c r="D34" s="31" t="s">
        <v>16</v>
      </c>
      <c r="E34" s="33">
        <v>4365</v>
      </c>
      <c r="F34" s="33">
        <v>2237</v>
      </c>
      <c r="G34" s="33">
        <v>2128</v>
      </c>
      <c r="H34" s="34">
        <v>0.20885247407645577</v>
      </c>
      <c r="I34" s="35">
        <v>746</v>
      </c>
      <c r="J34" s="36">
        <f t="shared" si="0"/>
        <v>17.09049255441008</v>
      </c>
      <c r="K34" s="33">
        <v>2791</v>
      </c>
      <c r="L34" s="36">
        <f t="shared" si="1"/>
        <v>63.940435280641459</v>
      </c>
      <c r="M34" s="35">
        <v>688</v>
      </c>
      <c r="N34" s="37">
        <f t="shared" si="2"/>
        <v>15.761741122565864</v>
      </c>
      <c r="O34" s="38">
        <v>56.4</v>
      </c>
    </row>
    <row r="35" spans="1:15" ht="18" customHeight="1">
      <c r="A35" s="29">
        <v>33</v>
      </c>
      <c r="B35" s="30" t="s">
        <v>42</v>
      </c>
      <c r="C35" s="30" t="s">
        <v>145</v>
      </c>
      <c r="D35" s="31" t="s">
        <v>16</v>
      </c>
      <c r="E35" s="33">
        <v>5203</v>
      </c>
      <c r="F35" s="33">
        <v>2637</v>
      </c>
      <c r="G35" s="33">
        <v>2566</v>
      </c>
      <c r="H35" s="34">
        <v>0.24894832133328743</v>
      </c>
      <c r="I35" s="35">
        <v>898</v>
      </c>
      <c r="J35" s="36">
        <f t="shared" ref="J35:J66" si="3">I35/E35*100</f>
        <v>17.259273496059965</v>
      </c>
      <c r="K35" s="33">
        <v>3376</v>
      </c>
      <c r="L35" s="36">
        <f t="shared" ref="L35:L66" si="4">K35/E35*100</f>
        <v>64.885642898327887</v>
      </c>
      <c r="M35" s="35">
        <v>700</v>
      </c>
      <c r="N35" s="37">
        <f t="shared" ref="N35:N66" si="5">M35/E35*100</f>
        <v>13.453776667307324</v>
      </c>
      <c r="O35" s="38">
        <v>54.1</v>
      </c>
    </row>
    <row r="36" spans="1:15" ht="18" customHeight="1">
      <c r="A36" s="29">
        <v>34</v>
      </c>
      <c r="B36" s="30" t="s">
        <v>42</v>
      </c>
      <c r="C36" s="30" t="s">
        <v>156</v>
      </c>
      <c r="D36" s="31" t="s">
        <v>16</v>
      </c>
      <c r="E36" s="33">
        <v>7019</v>
      </c>
      <c r="F36" s="33">
        <v>3402</v>
      </c>
      <c r="G36" s="33">
        <v>3617</v>
      </c>
      <c r="H36" s="34">
        <v>0.33583860608078886</v>
      </c>
      <c r="I36" s="35">
        <v>1191</v>
      </c>
      <c r="J36" s="36">
        <f t="shared" si="3"/>
        <v>16.968229092463314</v>
      </c>
      <c r="K36" s="33">
        <v>4474</v>
      </c>
      <c r="L36" s="36">
        <f t="shared" si="4"/>
        <v>63.741273685710219</v>
      </c>
      <c r="M36" s="35">
        <v>1122</v>
      </c>
      <c r="N36" s="37">
        <f t="shared" si="5"/>
        <v>15.985183074512038</v>
      </c>
      <c r="O36" s="38">
        <v>56.9</v>
      </c>
    </row>
    <row r="37" spans="1:15" ht="20.25" customHeight="1">
      <c r="A37" s="29">
        <v>35</v>
      </c>
      <c r="B37" s="30" t="s">
        <v>49</v>
      </c>
      <c r="C37" s="30" t="s">
        <v>50</v>
      </c>
      <c r="D37" s="31" t="s">
        <v>16</v>
      </c>
      <c r="E37" s="33">
        <v>4044</v>
      </c>
      <c r="F37" s="33">
        <v>2032</v>
      </c>
      <c r="G37" s="33">
        <v>2012</v>
      </c>
      <c r="H37" s="34">
        <v>0.19349356361172673</v>
      </c>
      <c r="I37" s="35">
        <v>694</v>
      </c>
      <c r="J37" s="36">
        <f t="shared" si="3"/>
        <v>17.161226508407516</v>
      </c>
      <c r="K37" s="33">
        <v>2537</v>
      </c>
      <c r="L37" s="36">
        <f t="shared" si="4"/>
        <v>62.734915924826907</v>
      </c>
      <c r="M37" s="35">
        <v>644</v>
      </c>
      <c r="N37" s="37">
        <f t="shared" si="5"/>
        <v>15.924826904055392</v>
      </c>
      <c r="O37" s="38">
        <v>59.4</v>
      </c>
    </row>
    <row r="38" spans="1:15" ht="19.5" customHeight="1">
      <c r="A38" s="29">
        <v>36</v>
      </c>
      <c r="B38" s="30" t="s">
        <v>49</v>
      </c>
      <c r="C38" s="30" t="s">
        <v>68</v>
      </c>
      <c r="D38" s="31" t="s">
        <v>15</v>
      </c>
      <c r="E38" s="33">
        <v>12879</v>
      </c>
      <c r="F38" s="33">
        <v>6146</v>
      </c>
      <c r="G38" s="33">
        <v>6733</v>
      </c>
      <c r="H38" s="34">
        <v>0.616222454440017</v>
      </c>
      <c r="I38" s="35">
        <v>2048</v>
      </c>
      <c r="J38" s="36">
        <f t="shared" si="3"/>
        <v>15.901855734140849</v>
      </c>
      <c r="K38" s="33">
        <v>8270</v>
      </c>
      <c r="L38" s="36">
        <f t="shared" si="4"/>
        <v>64.21306002018791</v>
      </c>
      <c r="M38" s="35">
        <v>2144</v>
      </c>
      <c r="N38" s="37">
        <f t="shared" si="5"/>
        <v>16.647255221678702</v>
      </c>
      <c r="O38" s="38">
        <v>55.7</v>
      </c>
    </row>
    <row r="39" spans="1:15" ht="18" customHeight="1">
      <c r="A39" s="29">
        <v>37</v>
      </c>
      <c r="B39" s="30" t="s">
        <v>49</v>
      </c>
      <c r="C39" s="30" t="s">
        <v>68</v>
      </c>
      <c r="D39" s="31" t="s">
        <v>16</v>
      </c>
      <c r="E39" s="33">
        <v>8541</v>
      </c>
      <c r="F39" s="33">
        <v>4320</v>
      </c>
      <c r="G39" s="33">
        <v>4221</v>
      </c>
      <c r="H39" s="34">
        <v>0.40866185133722999</v>
      </c>
      <c r="I39" s="35">
        <v>1440</v>
      </c>
      <c r="J39" s="36">
        <f t="shared" si="3"/>
        <v>16.859852476290833</v>
      </c>
      <c r="K39" s="33">
        <v>5484</v>
      </c>
      <c r="L39" s="36">
        <f t="shared" si="4"/>
        <v>64.207938180540921</v>
      </c>
      <c r="M39" s="35">
        <v>1323</v>
      </c>
      <c r="N39" s="37">
        <f t="shared" si="5"/>
        <v>15.489989462592202</v>
      </c>
      <c r="O39" s="38">
        <v>55.7</v>
      </c>
    </row>
    <row r="40" spans="1:15" ht="20.25" customHeight="1">
      <c r="A40" s="29">
        <v>38</v>
      </c>
      <c r="B40" s="30" t="s">
        <v>49</v>
      </c>
      <c r="C40" s="30" t="s">
        <v>91</v>
      </c>
      <c r="D40" s="31" t="s">
        <v>19</v>
      </c>
      <c r="E40" s="33">
        <v>11636</v>
      </c>
      <c r="F40" s="33">
        <v>5741</v>
      </c>
      <c r="G40" s="33">
        <v>5895</v>
      </c>
      <c r="H40" s="34">
        <v>0.55674854257815343</v>
      </c>
      <c r="I40" s="35">
        <v>1890</v>
      </c>
      <c r="J40" s="36">
        <f t="shared" si="3"/>
        <v>16.242695084221381</v>
      </c>
      <c r="K40" s="33">
        <v>7348</v>
      </c>
      <c r="L40" s="36">
        <f t="shared" si="4"/>
        <v>63.148848401512545</v>
      </c>
      <c r="M40" s="35">
        <v>1962</v>
      </c>
      <c r="N40" s="37">
        <f t="shared" si="5"/>
        <v>16.861464420763149</v>
      </c>
      <c r="O40" s="38">
        <v>58.4</v>
      </c>
    </row>
    <row r="41" spans="1:15" ht="19.5" customHeight="1">
      <c r="A41" s="29">
        <v>39</v>
      </c>
      <c r="B41" s="30" t="s">
        <v>49</v>
      </c>
      <c r="C41" s="30" t="s">
        <v>131</v>
      </c>
      <c r="D41" s="31" t="s">
        <v>16</v>
      </c>
      <c r="E41" s="33">
        <v>3925</v>
      </c>
      <c r="F41" s="33">
        <v>1991</v>
      </c>
      <c r="G41" s="33">
        <v>1934</v>
      </c>
      <c r="H41" s="34">
        <v>0.18779976191296427</v>
      </c>
      <c r="I41" s="35">
        <v>606</v>
      </c>
      <c r="J41" s="36">
        <f t="shared" si="3"/>
        <v>15.439490445859871</v>
      </c>
      <c r="K41" s="33">
        <v>2503</v>
      </c>
      <c r="L41" s="36">
        <f t="shared" si="4"/>
        <v>63.770700636942678</v>
      </c>
      <c r="M41" s="35">
        <v>677</v>
      </c>
      <c r="N41" s="37">
        <f t="shared" si="5"/>
        <v>17.248407643312103</v>
      </c>
      <c r="O41" s="38">
        <v>56.8</v>
      </c>
    </row>
    <row r="42" spans="1:15" ht="20.25" customHeight="1">
      <c r="A42" s="29">
        <v>40</v>
      </c>
      <c r="B42" s="30" t="s">
        <v>49</v>
      </c>
      <c r="C42" s="30" t="s">
        <v>167</v>
      </c>
      <c r="D42" s="31" t="s">
        <v>16</v>
      </c>
      <c r="E42" s="33">
        <v>4416</v>
      </c>
      <c r="F42" s="33">
        <v>2251</v>
      </c>
      <c r="G42" s="33">
        <v>2165</v>
      </c>
      <c r="H42" s="34">
        <v>0.21129267480449687</v>
      </c>
      <c r="I42" s="35">
        <v>801</v>
      </c>
      <c r="J42" s="36">
        <f t="shared" si="3"/>
        <v>18.138586956521738</v>
      </c>
      <c r="K42" s="33">
        <v>2709</v>
      </c>
      <c r="L42" s="36">
        <f t="shared" si="4"/>
        <v>61.345108695652172</v>
      </c>
      <c r="M42" s="35">
        <v>730</v>
      </c>
      <c r="N42" s="37">
        <f t="shared" si="5"/>
        <v>16.530797101449277</v>
      </c>
      <c r="O42" s="38">
        <v>63</v>
      </c>
    </row>
    <row r="43" spans="1:15" ht="18.75" customHeight="1">
      <c r="A43" s="29">
        <v>41</v>
      </c>
      <c r="B43" s="30" t="s">
        <v>71</v>
      </c>
      <c r="C43" s="30" t="s">
        <v>72</v>
      </c>
      <c r="D43" s="31" t="s">
        <v>16</v>
      </c>
      <c r="E43" s="33">
        <v>12148</v>
      </c>
      <c r="F43" s="33">
        <v>6080</v>
      </c>
      <c r="G43" s="33">
        <v>6068</v>
      </c>
      <c r="H43" s="34">
        <v>0.58124624400476177</v>
      </c>
      <c r="I43" s="35">
        <v>2161</v>
      </c>
      <c r="J43" s="36">
        <f t="shared" si="3"/>
        <v>17.788936450444517</v>
      </c>
      <c r="K43" s="33">
        <v>7794</v>
      </c>
      <c r="L43" s="36">
        <f t="shared" si="4"/>
        <v>64.158709252551859</v>
      </c>
      <c r="M43" s="35">
        <v>1724</v>
      </c>
      <c r="N43" s="37">
        <f t="shared" si="5"/>
        <v>14.191636483371747</v>
      </c>
      <c r="O43" s="38">
        <v>55.9</v>
      </c>
    </row>
    <row r="44" spans="1:15" ht="16.5" customHeight="1">
      <c r="A44" s="29">
        <v>42</v>
      </c>
      <c r="B44" s="30" t="s">
        <v>71</v>
      </c>
      <c r="C44" s="30" t="s">
        <v>73</v>
      </c>
      <c r="D44" s="31" t="s">
        <v>16</v>
      </c>
      <c r="E44" s="33">
        <v>6568</v>
      </c>
      <c r="F44" s="33">
        <v>3290</v>
      </c>
      <c r="G44" s="33">
        <v>3278</v>
      </c>
      <c r="H44" s="34">
        <v>0.31425957611320998</v>
      </c>
      <c r="I44" s="35">
        <v>1077</v>
      </c>
      <c r="J44" s="36">
        <f t="shared" si="3"/>
        <v>16.397685749086481</v>
      </c>
      <c r="K44" s="33">
        <v>4212</v>
      </c>
      <c r="L44" s="36">
        <f t="shared" si="4"/>
        <v>64.129110840438486</v>
      </c>
      <c r="M44" s="35">
        <v>1057</v>
      </c>
      <c r="N44" s="37">
        <f t="shared" si="5"/>
        <v>16.093179049939099</v>
      </c>
      <c r="O44" s="38">
        <v>55.9</v>
      </c>
    </row>
    <row r="45" spans="1:15" ht="21.75" customHeight="1">
      <c r="A45" s="29">
        <v>43</v>
      </c>
      <c r="B45" s="30" t="s">
        <v>71</v>
      </c>
      <c r="C45" s="30" t="s">
        <v>103</v>
      </c>
      <c r="D45" s="31" t="s">
        <v>19</v>
      </c>
      <c r="E45" s="33">
        <v>8179</v>
      </c>
      <c r="F45" s="33">
        <v>4018</v>
      </c>
      <c r="G45" s="33">
        <v>4161</v>
      </c>
      <c r="H45" s="34">
        <v>0.39134121087544838</v>
      </c>
      <c r="I45" s="35">
        <v>1326</v>
      </c>
      <c r="J45" s="36">
        <f t="shared" si="3"/>
        <v>16.212250886416431</v>
      </c>
      <c r="K45" s="33">
        <v>5211</v>
      </c>
      <c r="L45" s="36">
        <f t="shared" si="4"/>
        <v>63.711945225577708</v>
      </c>
      <c r="M45" s="35">
        <v>1372</v>
      </c>
      <c r="N45" s="37">
        <f t="shared" si="5"/>
        <v>16.774666829685781</v>
      </c>
      <c r="O45" s="38">
        <v>57</v>
      </c>
    </row>
    <row r="46" spans="1:15" ht="19.5" customHeight="1">
      <c r="A46" s="29">
        <v>44</v>
      </c>
      <c r="B46" s="30" t="s">
        <v>71</v>
      </c>
      <c r="C46" s="30" t="s">
        <v>133</v>
      </c>
      <c r="D46" s="31" t="s">
        <v>19</v>
      </c>
      <c r="E46" s="33">
        <v>4826</v>
      </c>
      <c r="F46" s="33">
        <v>2414</v>
      </c>
      <c r="G46" s="33">
        <v>2412</v>
      </c>
      <c r="H46" s="34">
        <v>0.23090997477502304</v>
      </c>
      <c r="I46" s="35">
        <v>851</v>
      </c>
      <c r="J46" s="36">
        <f t="shared" si="3"/>
        <v>17.633651056775797</v>
      </c>
      <c r="K46" s="33">
        <v>3076</v>
      </c>
      <c r="L46" s="36">
        <f t="shared" si="4"/>
        <v>63.738085370907584</v>
      </c>
      <c r="M46" s="35">
        <v>707</v>
      </c>
      <c r="N46" s="37">
        <f t="shared" si="5"/>
        <v>14.649813510153336</v>
      </c>
      <c r="O46" s="38">
        <v>56.9</v>
      </c>
    </row>
    <row r="47" spans="1:15" ht="17.25" customHeight="1">
      <c r="A47" s="29">
        <v>45</v>
      </c>
      <c r="B47" s="30" t="s">
        <v>71</v>
      </c>
      <c r="C47" s="30" t="s">
        <v>135</v>
      </c>
      <c r="D47" s="31" t="s">
        <v>16</v>
      </c>
      <c r="E47" s="33">
        <v>4178</v>
      </c>
      <c r="F47" s="33">
        <v>2100</v>
      </c>
      <c r="G47" s="33">
        <v>2078</v>
      </c>
      <c r="H47" s="34">
        <v>0.19990507140697189</v>
      </c>
      <c r="I47" s="35">
        <v>777</v>
      </c>
      <c r="J47" s="36">
        <f t="shared" si="3"/>
        <v>18.597415031115368</v>
      </c>
      <c r="K47" s="33">
        <v>2574</v>
      </c>
      <c r="L47" s="36">
        <f t="shared" si="4"/>
        <v>61.608425083772147</v>
      </c>
      <c r="M47" s="35">
        <v>658</v>
      </c>
      <c r="N47" s="37">
        <f t="shared" si="5"/>
        <v>15.749162278602203</v>
      </c>
      <c r="O47" s="38">
        <v>62.3</v>
      </c>
    </row>
    <row r="48" spans="1:15" ht="16.5" customHeight="1">
      <c r="A48" s="29">
        <v>46</v>
      </c>
      <c r="B48" s="30" t="s">
        <v>71</v>
      </c>
      <c r="C48" s="30" t="s">
        <v>150</v>
      </c>
      <c r="D48" s="31" t="s">
        <v>16</v>
      </c>
      <c r="E48" s="33">
        <v>4308</v>
      </c>
      <c r="F48" s="33">
        <v>2193</v>
      </c>
      <c r="G48" s="33">
        <v>2115</v>
      </c>
      <c r="H48" s="34">
        <v>0.20612519090982165</v>
      </c>
      <c r="I48" s="35">
        <v>828</v>
      </c>
      <c r="J48" s="36">
        <f t="shared" si="3"/>
        <v>19.220055710306408</v>
      </c>
      <c r="K48" s="33">
        <v>2716</v>
      </c>
      <c r="L48" s="36">
        <f t="shared" si="4"/>
        <v>63.045496750232118</v>
      </c>
      <c r="M48" s="35">
        <v>607</v>
      </c>
      <c r="N48" s="37">
        <f t="shared" si="5"/>
        <v>14.090064995357473</v>
      </c>
      <c r="O48" s="38">
        <v>58.6</v>
      </c>
    </row>
    <row r="49" spans="1:15" ht="21" customHeight="1">
      <c r="A49" s="29">
        <v>47</v>
      </c>
      <c r="B49" s="30" t="s">
        <v>55</v>
      </c>
      <c r="C49" s="30" t="s">
        <v>56</v>
      </c>
      <c r="D49" s="31" t="s">
        <v>16</v>
      </c>
      <c r="E49" s="33">
        <v>5181</v>
      </c>
      <c r="F49" s="33">
        <v>2566</v>
      </c>
      <c r="G49" s="33">
        <v>2615</v>
      </c>
      <c r="H49" s="34">
        <v>0.24789568572511281</v>
      </c>
      <c r="I49" s="35">
        <v>842</v>
      </c>
      <c r="J49" s="36">
        <f t="shared" si="3"/>
        <v>16.251688863153831</v>
      </c>
      <c r="K49" s="33">
        <v>3306</v>
      </c>
      <c r="L49" s="36">
        <f t="shared" si="4"/>
        <v>63.810075275043431</v>
      </c>
      <c r="M49" s="35">
        <v>860</v>
      </c>
      <c r="N49" s="37">
        <f t="shared" si="5"/>
        <v>16.599112140513412</v>
      </c>
      <c r="O49" s="38">
        <v>56.7</v>
      </c>
    </row>
    <row r="50" spans="1:15" ht="19.5" customHeight="1">
      <c r="A50" s="29">
        <v>48</v>
      </c>
      <c r="B50" s="30" t="s">
        <v>55</v>
      </c>
      <c r="C50" s="30" t="s">
        <v>67</v>
      </c>
      <c r="D50" s="31" t="s">
        <v>19</v>
      </c>
      <c r="E50" s="33">
        <v>14786</v>
      </c>
      <c r="F50" s="33">
        <v>7317</v>
      </c>
      <c r="G50" s="33">
        <v>7469</v>
      </c>
      <c r="H50" s="34">
        <v>0.70746682283951323</v>
      </c>
      <c r="I50" s="35">
        <v>2322</v>
      </c>
      <c r="J50" s="36">
        <f t="shared" si="3"/>
        <v>15.704044366292438</v>
      </c>
      <c r="K50" s="33">
        <v>9382</v>
      </c>
      <c r="L50" s="36">
        <f t="shared" si="4"/>
        <v>63.451913972676856</v>
      </c>
      <c r="M50" s="35">
        <v>2579</v>
      </c>
      <c r="N50" s="37">
        <f t="shared" si="5"/>
        <v>17.442175030434196</v>
      </c>
      <c r="O50" s="38">
        <v>57.6</v>
      </c>
    </row>
    <row r="51" spans="1:15" ht="19.5" customHeight="1">
      <c r="A51" s="29">
        <v>49</v>
      </c>
      <c r="B51" s="30" t="s">
        <v>55</v>
      </c>
      <c r="C51" s="30" t="s">
        <v>74</v>
      </c>
      <c r="D51" s="31" t="s">
        <v>15</v>
      </c>
      <c r="E51" s="33">
        <v>74564</v>
      </c>
      <c r="F51" s="33">
        <v>35403</v>
      </c>
      <c r="G51" s="33">
        <v>39161</v>
      </c>
      <c r="H51" s="34">
        <v>3.567669158542234</v>
      </c>
      <c r="I51" s="35">
        <v>9576</v>
      </c>
      <c r="J51" s="36">
        <f t="shared" si="3"/>
        <v>12.842658655651521</v>
      </c>
      <c r="K51" s="33">
        <v>47813</v>
      </c>
      <c r="L51" s="36">
        <f t="shared" si="4"/>
        <v>64.123437583820603</v>
      </c>
      <c r="M51" s="35">
        <v>15114</v>
      </c>
      <c r="N51" s="37">
        <f t="shared" si="5"/>
        <v>20.269835309264526</v>
      </c>
      <c r="O51" s="38">
        <v>55.9</v>
      </c>
    </row>
    <row r="52" spans="1:15" ht="17.25" customHeight="1">
      <c r="A52" s="29">
        <v>50</v>
      </c>
      <c r="B52" s="30" t="s">
        <v>55</v>
      </c>
      <c r="C52" s="30" t="s">
        <v>74</v>
      </c>
      <c r="D52" s="31" t="s">
        <v>16</v>
      </c>
      <c r="E52" s="33">
        <v>11595</v>
      </c>
      <c r="F52" s="33">
        <v>5779</v>
      </c>
      <c r="G52" s="33">
        <v>5816</v>
      </c>
      <c r="H52" s="34">
        <v>0.55478681258110074</v>
      </c>
      <c r="I52" s="35">
        <v>1773</v>
      </c>
      <c r="J52" s="36">
        <f t="shared" si="3"/>
        <v>15.291073738680467</v>
      </c>
      <c r="K52" s="33">
        <v>7512</v>
      </c>
      <c r="L52" s="36">
        <f t="shared" si="4"/>
        <v>64.786545924967655</v>
      </c>
      <c r="M52" s="35">
        <v>1901</v>
      </c>
      <c r="N52" s="37">
        <f t="shared" si="5"/>
        <v>16.394997843898231</v>
      </c>
      <c r="O52" s="38">
        <v>54.4</v>
      </c>
    </row>
    <row r="53" spans="1:15" ht="20.25" customHeight="1">
      <c r="A53" s="29">
        <v>51</v>
      </c>
      <c r="B53" s="30" t="s">
        <v>55</v>
      </c>
      <c r="C53" s="30" t="s">
        <v>77</v>
      </c>
      <c r="D53" s="31" t="s">
        <v>19</v>
      </c>
      <c r="E53" s="33">
        <v>13498</v>
      </c>
      <c r="F53" s="33">
        <v>6638</v>
      </c>
      <c r="G53" s="33">
        <v>6860</v>
      </c>
      <c r="H53" s="34">
        <v>0.64583979268820169</v>
      </c>
      <c r="I53" s="35">
        <v>1922</v>
      </c>
      <c r="J53" s="36">
        <f t="shared" si="3"/>
        <v>14.239146540228182</v>
      </c>
      <c r="K53" s="33">
        <v>8857</v>
      </c>
      <c r="L53" s="36">
        <f t="shared" si="4"/>
        <v>65.617128463476064</v>
      </c>
      <c r="M53" s="35">
        <v>2303</v>
      </c>
      <c r="N53" s="37">
        <f t="shared" si="5"/>
        <v>17.061786931397243</v>
      </c>
      <c r="O53" s="38">
        <v>52.4</v>
      </c>
    </row>
    <row r="54" spans="1:15" ht="21" customHeight="1">
      <c r="A54" s="29">
        <v>52</v>
      </c>
      <c r="B54" s="30" t="s">
        <v>55</v>
      </c>
      <c r="C54" s="30" t="s">
        <v>92</v>
      </c>
      <c r="D54" s="31" t="s">
        <v>19</v>
      </c>
      <c r="E54" s="33">
        <v>19718</v>
      </c>
      <c r="F54" s="33">
        <v>9675</v>
      </c>
      <c r="G54" s="33">
        <v>10043</v>
      </c>
      <c r="H54" s="34">
        <v>0.94344858736301385</v>
      </c>
      <c r="I54" s="35">
        <v>2859</v>
      </c>
      <c r="J54" s="36">
        <f t="shared" si="3"/>
        <v>14.499442134090678</v>
      </c>
      <c r="K54" s="33">
        <v>12582</v>
      </c>
      <c r="L54" s="36">
        <f t="shared" si="4"/>
        <v>63.809717009838728</v>
      </c>
      <c r="M54" s="35">
        <v>3616</v>
      </c>
      <c r="N54" s="37">
        <f t="shared" si="5"/>
        <v>18.338573891875441</v>
      </c>
      <c r="O54" s="38">
        <v>56.7</v>
      </c>
    </row>
    <row r="55" spans="1:15" ht="21" customHeight="1">
      <c r="A55" s="29">
        <v>53</v>
      </c>
      <c r="B55" s="30" t="s">
        <v>55</v>
      </c>
      <c r="C55" s="30" t="s">
        <v>125</v>
      </c>
      <c r="D55" s="31" t="s">
        <v>19</v>
      </c>
      <c r="E55" s="33">
        <v>9869</v>
      </c>
      <c r="F55" s="33">
        <v>4801</v>
      </c>
      <c r="G55" s="33">
        <v>5068</v>
      </c>
      <c r="H55" s="34">
        <v>0.47220276441249531</v>
      </c>
      <c r="I55" s="35">
        <v>1499</v>
      </c>
      <c r="J55" s="36">
        <f t="shared" si="3"/>
        <v>15.188975580099301</v>
      </c>
      <c r="K55" s="33">
        <v>6304</v>
      </c>
      <c r="L55" s="36">
        <f t="shared" si="4"/>
        <v>63.876785895227485</v>
      </c>
      <c r="M55" s="35">
        <v>1742</v>
      </c>
      <c r="N55" s="37">
        <f t="shared" si="5"/>
        <v>17.651231127773837</v>
      </c>
      <c r="O55" s="38">
        <v>56.6</v>
      </c>
    </row>
    <row r="56" spans="1:15" ht="19.5" customHeight="1">
      <c r="A56" s="29">
        <v>54</v>
      </c>
      <c r="B56" s="30" t="s">
        <v>55</v>
      </c>
      <c r="C56" s="30" t="s">
        <v>136</v>
      </c>
      <c r="D56" s="31" t="s">
        <v>16</v>
      </c>
      <c r="E56" s="33">
        <v>4770</v>
      </c>
      <c r="F56" s="33">
        <v>2392</v>
      </c>
      <c r="G56" s="33">
        <v>2378</v>
      </c>
      <c r="H56" s="34">
        <v>0.22823053868148779</v>
      </c>
      <c r="I56" s="35">
        <v>816</v>
      </c>
      <c r="J56" s="36">
        <f t="shared" si="3"/>
        <v>17.10691823899371</v>
      </c>
      <c r="K56" s="33">
        <v>3064</v>
      </c>
      <c r="L56" s="36">
        <f t="shared" si="4"/>
        <v>64.234800838574429</v>
      </c>
      <c r="M56" s="35">
        <v>708</v>
      </c>
      <c r="N56" s="37">
        <f t="shared" si="5"/>
        <v>14.842767295597485</v>
      </c>
      <c r="O56" s="38">
        <v>55.7</v>
      </c>
    </row>
    <row r="57" spans="1:15" ht="18" customHeight="1">
      <c r="A57" s="29">
        <v>55</v>
      </c>
      <c r="B57" s="30" t="s">
        <v>55</v>
      </c>
      <c r="C57" s="30" t="s">
        <v>169</v>
      </c>
      <c r="D57" s="31" t="s">
        <v>16</v>
      </c>
      <c r="E57" s="33">
        <v>9186</v>
      </c>
      <c r="F57" s="33">
        <v>4611</v>
      </c>
      <c r="G57" s="33">
        <v>4575</v>
      </c>
      <c r="H57" s="34">
        <v>0.43952321348598461</v>
      </c>
      <c r="I57" s="35">
        <v>1406</v>
      </c>
      <c r="J57" s="36">
        <f t="shared" si="3"/>
        <v>15.305900283039408</v>
      </c>
      <c r="K57" s="33">
        <v>6080</v>
      </c>
      <c r="L57" s="36">
        <f t="shared" si="4"/>
        <v>66.187676899629878</v>
      </c>
      <c r="M57" s="35">
        <v>1392</v>
      </c>
      <c r="N57" s="37">
        <f t="shared" si="5"/>
        <v>15.153494448073154</v>
      </c>
      <c r="O57" s="38">
        <v>51.1</v>
      </c>
    </row>
    <row r="58" spans="1:15" ht="19.5" customHeight="1">
      <c r="A58" s="29">
        <v>56</v>
      </c>
      <c r="B58" s="30" t="s">
        <v>27</v>
      </c>
      <c r="C58" s="30" t="s">
        <v>28</v>
      </c>
      <c r="D58" s="31" t="s">
        <v>16</v>
      </c>
      <c r="E58" s="33">
        <v>3172</v>
      </c>
      <c r="F58" s="33">
        <v>1613</v>
      </c>
      <c r="G58" s="33">
        <v>1559</v>
      </c>
      <c r="H58" s="34">
        <v>0.15177091586953442</v>
      </c>
      <c r="I58" s="35">
        <v>539</v>
      </c>
      <c r="J58" s="36">
        <f t="shared" si="3"/>
        <v>16.992433795712483</v>
      </c>
      <c r="K58" s="33">
        <v>2046</v>
      </c>
      <c r="L58" s="36">
        <f t="shared" si="4"/>
        <v>64.501891551071878</v>
      </c>
      <c r="M58" s="35">
        <v>455</v>
      </c>
      <c r="N58" s="37">
        <f t="shared" si="5"/>
        <v>14.344262295081966</v>
      </c>
      <c r="O58" s="38">
        <v>55</v>
      </c>
    </row>
    <row r="59" spans="1:15" ht="18" customHeight="1">
      <c r="A59" s="29">
        <v>57</v>
      </c>
      <c r="B59" s="30" t="s">
        <v>27</v>
      </c>
      <c r="C59" s="30" t="s">
        <v>48</v>
      </c>
      <c r="D59" s="31" t="s">
        <v>16</v>
      </c>
      <c r="E59" s="33">
        <v>2972</v>
      </c>
      <c r="F59" s="33">
        <v>1510</v>
      </c>
      <c r="G59" s="33">
        <v>1462</v>
      </c>
      <c r="H59" s="34">
        <v>0.14220150124976555</v>
      </c>
      <c r="I59" s="35">
        <v>478</v>
      </c>
      <c r="J59" s="36">
        <f t="shared" si="3"/>
        <v>16.083445491251684</v>
      </c>
      <c r="K59" s="33">
        <v>1831</v>
      </c>
      <c r="L59" s="36">
        <f t="shared" si="4"/>
        <v>61.608344549125171</v>
      </c>
      <c r="M59" s="35">
        <v>536</v>
      </c>
      <c r="N59" s="37">
        <f t="shared" si="5"/>
        <v>18.0349932705249</v>
      </c>
      <c r="O59" s="38">
        <v>62.3</v>
      </c>
    </row>
    <row r="60" spans="1:15" ht="19.5" customHeight="1">
      <c r="A60" s="29">
        <v>58</v>
      </c>
      <c r="B60" s="30" t="s">
        <v>27</v>
      </c>
      <c r="C60" s="30" t="s">
        <v>62</v>
      </c>
      <c r="D60" s="31" t="s">
        <v>19</v>
      </c>
      <c r="E60" s="33">
        <v>7842</v>
      </c>
      <c r="F60" s="33">
        <v>3956</v>
      </c>
      <c r="G60" s="33">
        <v>3886</v>
      </c>
      <c r="H60" s="34">
        <v>0.37521674724113774</v>
      </c>
      <c r="I60" s="35">
        <v>1228</v>
      </c>
      <c r="J60" s="36">
        <f t="shared" si="3"/>
        <v>15.659270594236164</v>
      </c>
      <c r="K60" s="33">
        <v>5048</v>
      </c>
      <c r="L60" s="36">
        <f t="shared" si="4"/>
        <v>64.371333843407299</v>
      </c>
      <c r="M60" s="35">
        <v>1289</v>
      </c>
      <c r="N60" s="37">
        <f t="shared" si="5"/>
        <v>16.437133384340729</v>
      </c>
      <c r="O60" s="38">
        <v>55.3</v>
      </c>
    </row>
    <row r="61" spans="1:15" ht="19.5" customHeight="1">
      <c r="A61" s="29">
        <v>59</v>
      </c>
      <c r="B61" s="30" t="s">
        <v>27</v>
      </c>
      <c r="C61" s="30" t="s">
        <v>87</v>
      </c>
      <c r="D61" s="31" t="s">
        <v>16</v>
      </c>
      <c r="E61" s="33">
        <v>7351</v>
      </c>
      <c r="F61" s="33">
        <v>3736</v>
      </c>
      <c r="G61" s="33">
        <v>3615</v>
      </c>
      <c r="H61" s="34">
        <v>0.35172383434960519</v>
      </c>
      <c r="I61" s="35">
        <v>1297</v>
      </c>
      <c r="J61" s="36">
        <f t="shared" si="3"/>
        <v>17.643857978506325</v>
      </c>
      <c r="K61" s="33">
        <v>4651</v>
      </c>
      <c r="L61" s="36">
        <f t="shared" si="4"/>
        <v>63.270303360087063</v>
      </c>
      <c r="M61" s="35">
        <v>1133</v>
      </c>
      <c r="N61" s="37">
        <f t="shared" si="5"/>
        <v>15.41286899741532</v>
      </c>
      <c r="O61" s="38">
        <v>58.1</v>
      </c>
    </row>
    <row r="62" spans="1:15" ht="20.25" customHeight="1">
      <c r="A62" s="29">
        <v>60</v>
      </c>
      <c r="B62" s="30" t="s">
        <v>27</v>
      </c>
      <c r="C62" s="30" t="s">
        <v>94</v>
      </c>
      <c r="D62" s="31" t="s">
        <v>15</v>
      </c>
      <c r="E62" s="33">
        <v>14772</v>
      </c>
      <c r="F62" s="33">
        <v>7147</v>
      </c>
      <c r="G62" s="33">
        <v>7625</v>
      </c>
      <c r="H62" s="34">
        <v>0.70679696381612944</v>
      </c>
      <c r="I62" s="35">
        <v>2262</v>
      </c>
      <c r="J62" s="36">
        <f t="shared" si="3"/>
        <v>15.312753858651504</v>
      </c>
      <c r="K62" s="33">
        <v>9475</v>
      </c>
      <c r="L62" s="36">
        <f t="shared" si="4"/>
        <v>64.141619279718384</v>
      </c>
      <c r="M62" s="35">
        <v>2540</v>
      </c>
      <c r="N62" s="37">
        <f t="shared" si="5"/>
        <v>17.19469266179258</v>
      </c>
      <c r="O62" s="38">
        <v>55.9</v>
      </c>
    </row>
    <row r="63" spans="1:15" ht="19.5" customHeight="1">
      <c r="A63" s="29">
        <v>61</v>
      </c>
      <c r="B63" s="30" t="s">
        <v>27</v>
      </c>
      <c r="C63" s="30" t="s">
        <v>94</v>
      </c>
      <c r="D63" s="31" t="s">
        <v>16</v>
      </c>
      <c r="E63" s="33">
        <v>11776</v>
      </c>
      <c r="F63" s="33">
        <v>5816</v>
      </c>
      <c r="G63" s="33">
        <v>5960</v>
      </c>
      <c r="H63" s="34">
        <v>0.56344713281199166</v>
      </c>
      <c r="I63" s="35">
        <v>2075</v>
      </c>
      <c r="J63" s="36">
        <f t="shared" si="3"/>
        <v>17.620584239130434</v>
      </c>
      <c r="K63" s="33">
        <v>7476</v>
      </c>
      <c r="L63" s="36">
        <f t="shared" si="4"/>
        <v>63.485054347826086</v>
      </c>
      <c r="M63" s="35">
        <v>1723</v>
      </c>
      <c r="N63" s="37">
        <f t="shared" si="5"/>
        <v>14.631453804347828</v>
      </c>
      <c r="O63" s="38">
        <v>57.5</v>
      </c>
    </row>
    <row r="64" spans="1:15" ht="21.75" customHeight="1">
      <c r="A64" s="29">
        <v>62</v>
      </c>
      <c r="B64" s="30" t="s">
        <v>27</v>
      </c>
      <c r="C64" s="30" t="s">
        <v>141</v>
      </c>
      <c r="D64" s="31" t="s">
        <v>19</v>
      </c>
      <c r="E64" s="33">
        <v>7657</v>
      </c>
      <c r="F64" s="33">
        <v>3800</v>
      </c>
      <c r="G64" s="33">
        <v>3857</v>
      </c>
      <c r="H64" s="34">
        <v>0.36636503871785153</v>
      </c>
      <c r="I64" s="35">
        <v>1297</v>
      </c>
      <c r="J64" s="36">
        <f t="shared" si="3"/>
        <v>16.938748857254797</v>
      </c>
      <c r="K64" s="33">
        <v>4795</v>
      </c>
      <c r="L64" s="36">
        <f t="shared" si="4"/>
        <v>62.622436985764665</v>
      </c>
      <c r="M64" s="35">
        <v>1285</v>
      </c>
      <c r="N64" s="37">
        <f t="shared" si="5"/>
        <v>16.782029515476037</v>
      </c>
      <c r="O64" s="38">
        <v>59.7</v>
      </c>
    </row>
    <row r="65" spans="1:15" ht="20.25" customHeight="1">
      <c r="A65" s="29">
        <v>63</v>
      </c>
      <c r="B65" s="30" t="s">
        <v>27</v>
      </c>
      <c r="C65" s="30" t="s">
        <v>153</v>
      </c>
      <c r="D65" s="31" t="s">
        <v>16</v>
      </c>
      <c r="E65" s="33">
        <v>4685</v>
      </c>
      <c r="F65" s="33">
        <v>2359</v>
      </c>
      <c r="G65" s="33">
        <v>2326</v>
      </c>
      <c r="H65" s="34">
        <v>0.22416353746808601</v>
      </c>
      <c r="I65" s="35">
        <v>863</v>
      </c>
      <c r="J65" s="36">
        <f t="shared" si="3"/>
        <v>18.420490928495198</v>
      </c>
      <c r="K65" s="33">
        <v>2920</v>
      </c>
      <c r="L65" s="36">
        <f t="shared" si="4"/>
        <v>62.326574172892215</v>
      </c>
      <c r="M65" s="35">
        <v>724</v>
      </c>
      <c r="N65" s="37">
        <f t="shared" si="5"/>
        <v>15.453575240128067</v>
      </c>
      <c r="O65" s="38">
        <v>60.4</v>
      </c>
    </row>
    <row r="66" spans="1:15" ht="19.5" customHeight="1">
      <c r="A66" s="29">
        <v>64</v>
      </c>
      <c r="B66" s="30" t="s">
        <v>27</v>
      </c>
      <c r="C66" s="30" t="s">
        <v>161</v>
      </c>
      <c r="D66" s="31" t="s">
        <v>16</v>
      </c>
      <c r="E66" s="33">
        <v>6814</v>
      </c>
      <c r="F66" s="33">
        <v>3404</v>
      </c>
      <c r="G66" s="33">
        <v>3410</v>
      </c>
      <c r="H66" s="34">
        <v>0.32602995609552576</v>
      </c>
      <c r="I66" s="35">
        <v>1209</v>
      </c>
      <c r="J66" s="36">
        <f t="shared" si="3"/>
        <v>17.742882301144704</v>
      </c>
      <c r="K66" s="33">
        <v>4331</v>
      </c>
      <c r="L66" s="36">
        <f t="shared" si="4"/>
        <v>63.560316994423246</v>
      </c>
      <c r="M66" s="35">
        <v>997</v>
      </c>
      <c r="N66" s="37">
        <f t="shared" si="5"/>
        <v>14.631640739653653</v>
      </c>
      <c r="O66" s="38">
        <v>57.3</v>
      </c>
    </row>
    <row r="67" spans="1:15" s="14" customFormat="1" ht="19.5" customHeight="1">
      <c r="A67" s="39">
        <v>65</v>
      </c>
      <c r="B67" s="40" t="s">
        <v>106</v>
      </c>
      <c r="C67" s="40" t="s">
        <v>107</v>
      </c>
      <c r="D67" s="41" t="s">
        <v>15</v>
      </c>
      <c r="E67" s="42">
        <v>357652</v>
      </c>
      <c r="F67" s="42">
        <v>168306</v>
      </c>
      <c r="G67" s="42">
        <v>189346</v>
      </c>
      <c r="H67" s="43">
        <v>17.112601387947894</v>
      </c>
      <c r="I67" s="44">
        <v>46739</v>
      </c>
      <c r="J67" s="45">
        <f t="shared" ref="J67:J98" si="6">I67/E67*100</f>
        <v>13.068289845995547</v>
      </c>
      <c r="K67" s="42">
        <v>221523</v>
      </c>
      <c r="L67" s="45">
        <f t="shared" ref="L67:L98" si="7">K67/E67*100</f>
        <v>61.938140986210058</v>
      </c>
      <c r="M67" s="44">
        <v>79994</v>
      </c>
      <c r="N67" s="46">
        <f t="shared" ref="N67:N98" si="8">M67/E67*100</f>
        <v>22.36643441110353</v>
      </c>
      <c r="O67" s="47">
        <v>61.5</v>
      </c>
    </row>
    <row r="68" spans="1:15" s="14" customFormat="1" ht="20.25" customHeight="1">
      <c r="A68" s="39">
        <v>66</v>
      </c>
      <c r="B68" s="40" t="s">
        <v>108</v>
      </c>
      <c r="C68" s="40" t="s">
        <v>109</v>
      </c>
      <c r="D68" s="41" t="s">
        <v>15</v>
      </c>
      <c r="E68" s="42">
        <v>97176</v>
      </c>
      <c r="F68" s="42">
        <v>46262</v>
      </c>
      <c r="G68" s="42">
        <v>50914</v>
      </c>
      <c r="H68" s="43">
        <v>4.6495871754533038</v>
      </c>
      <c r="I68" s="44">
        <v>14090</v>
      </c>
      <c r="J68" s="45">
        <f t="shared" si="6"/>
        <v>14.499464888449824</v>
      </c>
      <c r="K68" s="42">
        <v>60472</v>
      </c>
      <c r="L68" s="45">
        <f t="shared" si="7"/>
        <v>62.229357042891252</v>
      </c>
      <c r="M68" s="44">
        <v>19735</v>
      </c>
      <c r="N68" s="46">
        <f t="shared" si="8"/>
        <v>20.308512389890506</v>
      </c>
      <c r="O68" s="47">
        <v>60.7</v>
      </c>
    </row>
    <row r="69" spans="1:15" s="14" customFormat="1" ht="19.5" customHeight="1">
      <c r="A69" s="39">
        <v>67</v>
      </c>
      <c r="B69" s="40" t="s">
        <v>110</v>
      </c>
      <c r="C69" s="40" t="s">
        <v>111</v>
      </c>
      <c r="D69" s="41" t="s">
        <v>15</v>
      </c>
      <c r="E69" s="42">
        <v>203158</v>
      </c>
      <c r="F69" s="42">
        <v>94361</v>
      </c>
      <c r="G69" s="42">
        <v>108797</v>
      </c>
      <c r="H69" s="43">
        <v>9.7205156766150296</v>
      </c>
      <c r="I69" s="44">
        <v>27743</v>
      </c>
      <c r="J69" s="45">
        <f t="shared" si="6"/>
        <v>13.655873753433291</v>
      </c>
      <c r="K69" s="42">
        <v>128584</v>
      </c>
      <c r="L69" s="45">
        <f t="shared" si="7"/>
        <v>63.292609692948346</v>
      </c>
      <c r="M69" s="44">
        <v>41193</v>
      </c>
      <c r="N69" s="46">
        <f t="shared" si="8"/>
        <v>20.276336644385161</v>
      </c>
      <c r="O69" s="47">
        <v>58</v>
      </c>
    </row>
    <row r="70" spans="1:15" s="14" customFormat="1" ht="17.25" customHeight="1">
      <c r="A70" s="39">
        <v>68</v>
      </c>
      <c r="B70" s="40" t="s">
        <v>112</v>
      </c>
      <c r="C70" s="40" t="s">
        <v>113</v>
      </c>
      <c r="D70" s="41" t="s">
        <v>15</v>
      </c>
      <c r="E70" s="42">
        <v>113939</v>
      </c>
      <c r="F70" s="42">
        <v>53794</v>
      </c>
      <c r="G70" s="42">
        <v>60145</v>
      </c>
      <c r="H70" s="43">
        <v>5.4516476618092318</v>
      </c>
      <c r="I70" s="44">
        <v>15082</v>
      </c>
      <c r="J70" s="45">
        <f t="shared" si="6"/>
        <v>13.23690746803114</v>
      </c>
      <c r="K70" s="42">
        <v>71077</v>
      </c>
      <c r="L70" s="45">
        <f t="shared" si="7"/>
        <v>62.381625255619234</v>
      </c>
      <c r="M70" s="44">
        <v>24369</v>
      </c>
      <c r="N70" s="46">
        <f t="shared" si="8"/>
        <v>21.387760117255723</v>
      </c>
      <c r="O70" s="47">
        <v>60.3</v>
      </c>
    </row>
    <row r="71" spans="1:15" ht="19.5" customHeight="1">
      <c r="A71" s="29">
        <v>69</v>
      </c>
      <c r="B71" s="30" t="s">
        <v>53</v>
      </c>
      <c r="C71" s="30" t="s">
        <v>54</v>
      </c>
      <c r="D71" s="31" t="s">
        <v>16</v>
      </c>
      <c r="E71" s="33">
        <v>4697</v>
      </c>
      <c r="F71" s="33">
        <v>2329</v>
      </c>
      <c r="G71" s="33">
        <v>2368</v>
      </c>
      <c r="H71" s="34">
        <v>0.22473770234527213</v>
      </c>
      <c r="I71" s="35">
        <v>784</v>
      </c>
      <c r="J71" s="36">
        <f t="shared" si="6"/>
        <v>16.691505216095383</v>
      </c>
      <c r="K71" s="33">
        <v>3008</v>
      </c>
      <c r="L71" s="36">
        <f t="shared" si="7"/>
        <v>64.040877155631264</v>
      </c>
      <c r="M71" s="35">
        <v>739</v>
      </c>
      <c r="N71" s="37">
        <f t="shared" si="8"/>
        <v>15.733446880987865</v>
      </c>
      <c r="O71" s="38">
        <v>56.2</v>
      </c>
    </row>
    <row r="72" spans="1:15" ht="18" customHeight="1">
      <c r="A72" s="29">
        <v>70</v>
      </c>
      <c r="B72" s="30" t="s">
        <v>53</v>
      </c>
      <c r="C72" s="30" t="s">
        <v>79</v>
      </c>
      <c r="D72" s="31" t="s">
        <v>16</v>
      </c>
      <c r="E72" s="33">
        <v>4986</v>
      </c>
      <c r="F72" s="33">
        <v>2423</v>
      </c>
      <c r="G72" s="33">
        <v>2563</v>
      </c>
      <c r="H72" s="34">
        <v>0.23856550647083818</v>
      </c>
      <c r="I72" s="35">
        <v>730</v>
      </c>
      <c r="J72" s="36">
        <f t="shared" si="6"/>
        <v>14.640994785399117</v>
      </c>
      <c r="K72" s="33">
        <v>3185</v>
      </c>
      <c r="L72" s="36">
        <f t="shared" si="7"/>
        <v>63.878860810268755</v>
      </c>
      <c r="M72" s="35">
        <v>904</v>
      </c>
      <c r="N72" s="37">
        <f t="shared" si="8"/>
        <v>18.130766145206579</v>
      </c>
      <c r="O72" s="38">
        <v>56.5</v>
      </c>
    </row>
    <row r="73" spans="1:15" ht="19.5" customHeight="1">
      <c r="A73" s="29">
        <v>71</v>
      </c>
      <c r="B73" s="30" t="s">
        <v>53</v>
      </c>
      <c r="C73" s="30" t="s">
        <v>114</v>
      </c>
      <c r="D73" s="31" t="s">
        <v>19</v>
      </c>
      <c r="E73" s="33">
        <v>24871</v>
      </c>
      <c r="F73" s="33">
        <v>12162</v>
      </c>
      <c r="G73" s="33">
        <v>12709</v>
      </c>
      <c r="H73" s="34">
        <v>1.1900045550413589</v>
      </c>
      <c r="I73" s="35">
        <v>3694</v>
      </c>
      <c r="J73" s="36">
        <f t="shared" si="6"/>
        <v>14.852639620441476</v>
      </c>
      <c r="K73" s="33">
        <v>15819</v>
      </c>
      <c r="L73" s="36">
        <f t="shared" si="7"/>
        <v>63.604197659925212</v>
      </c>
      <c r="M73" s="35">
        <v>4405</v>
      </c>
      <c r="N73" s="37">
        <f t="shared" si="8"/>
        <v>17.711390776406255</v>
      </c>
      <c r="O73" s="38">
        <v>57.2</v>
      </c>
    </row>
    <row r="74" spans="1:15" ht="19.5" customHeight="1">
      <c r="A74" s="29">
        <v>72</v>
      </c>
      <c r="B74" s="30" t="s">
        <v>53</v>
      </c>
      <c r="C74" s="30" t="s">
        <v>146</v>
      </c>
      <c r="D74" s="31" t="s">
        <v>19</v>
      </c>
      <c r="E74" s="33">
        <v>11854</v>
      </c>
      <c r="F74" s="33">
        <v>5773</v>
      </c>
      <c r="G74" s="33">
        <v>6081</v>
      </c>
      <c r="H74" s="34">
        <v>0.56717920451370152</v>
      </c>
      <c r="I74" s="35">
        <v>1756</v>
      </c>
      <c r="J74" s="36">
        <f t="shared" si="6"/>
        <v>14.813565041336258</v>
      </c>
      <c r="K74" s="33">
        <v>7531</v>
      </c>
      <c r="L74" s="36">
        <f t="shared" si="7"/>
        <v>63.531297452336766</v>
      </c>
      <c r="M74" s="35">
        <v>2128</v>
      </c>
      <c r="N74" s="37">
        <f t="shared" si="8"/>
        <v>17.951746245992915</v>
      </c>
      <c r="O74" s="38">
        <v>57.4</v>
      </c>
    </row>
    <row r="75" spans="1:15" ht="21" customHeight="1">
      <c r="A75" s="29">
        <v>73</v>
      </c>
      <c r="B75" s="30" t="s">
        <v>83</v>
      </c>
      <c r="C75" s="30" t="s">
        <v>84</v>
      </c>
      <c r="D75" s="31" t="s">
        <v>19</v>
      </c>
      <c r="E75" s="33">
        <v>13548</v>
      </c>
      <c r="F75" s="33">
        <v>6841</v>
      </c>
      <c r="G75" s="33">
        <v>6707</v>
      </c>
      <c r="H75" s="34">
        <v>0.64823214634314397</v>
      </c>
      <c r="I75" s="35">
        <v>2229</v>
      </c>
      <c r="J75" s="36">
        <f t="shared" si="6"/>
        <v>16.452612931798054</v>
      </c>
      <c r="K75" s="33">
        <v>8630</v>
      </c>
      <c r="L75" s="36">
        <f t="shared" si="7"/>
        <v>63.699439031591375</v>
      </c>
      <c r="M75" s="35">
        <v>2232</v>
      </c>
      <c r="N75" s="37">
        <f t="shared" si="8"/>
        <v>16.474756421612046</v>
      </c>
      <c r="O75" s="38">
        <v>57</v>
      </c>
    </row>
    <row r="76" spans="1:15" ht="15.75" customHeight="1">
      <c r="A76" s="29">
        <v>74</v>
      </c>
      <c r="B76" s="30" t="s">
        <v>83</v>
      </c>
      <c r="C76" s="30" t="s">
        <v>115</v>
      </c>
      <c r="D76" s="31" t="s">
        <v>19</v>
      </c>
      <c r="E76" s="33">
        <v>9317</v>
      </c>
      <c r="F76" s="33">
        <v>4725</v>
      </c>
      <c r="G76" s="33">
        <v>4592</v>
      </c>
      <c r="H76" s="34">
        <v>0.44579118006193325</v>
      </c>
      <c r="I76" s="35">
        <v>1645</v>
      </c>
      <c r="J76" s="36">
        <f t="shared" si="6"/>
        <v>17.655897821187079</v>
      </c>
      <c r="K76" s="33">
        <v>5982</v>
      </c>
      <c r="L76" s="36">
        <f t="shared" si="7"/>
        <v>64.205216271331977</v>
      </c>
      <c r="M76" s="35">
        <v>1350</v>
      </c>
      <c r="N76" s="37">
        <f t="shared" si="8"/>
        <v>14.489642588816142</v>
      </c>
      <c r="O76" s="38">
        <v>55.8</v>
      </c>
    </row>
    <row r="77" spans="1:15" ht="19.5" customHeight="1">
      <c r="A77" s="29">
        <v>75</v>
      </c>
      <c r="B77" s="30" t="s">
        <v>83</v>
      </c>
      <c r="C77" s="30" t="s">
        <v>116</v>
      </c>
      <c r="D77" s="31" t="s">
        <v>19</v>
      </c>
      <c r="E77" s="33">
        <v>32440</v>
      </c>
      <c r="F77" s="33">
        <v>15749</v>
      </c>
      <c r="G77" s="33">
        <v>16691</v>
      </c>
      <c r="H77" s="34">
        <v>1.5521590513265122</v>
      </c>
      <c r="I77" s="35">
        <v>5222</v>
      </c>
      <c r="J77" s="36">
        <f t="shared" si="6"/>
        <v>16.097410604192355</v>
      </c>
      <c r="K77" s="33">
        <v>20617</v>
      </c>
      <c r="L77" s="36">
        <f t="shared" si="7"/>
        <v>63.554254007398271</v>
      </c>
      <c r="M77" s="35">
        <v>5492</v>
      </c>
      <c r="N77" s="37">
        <f t="shared" si="8"/>
        <v>16.929716399506781</v>
      </c>
      <c r="O77" s="38">
        <v>57.3</v>
      </c>
    </row>
    <row r="78" spans="1:15" ht="18" customHeight="1">
      <c r="A78" s="29">
        <v>76</v>
      </c>
      <c r="B78" s="30" t="s">
        <v>83</v>
      </c>
      <c r="C78" s="30" t="s">
        <v>138</v>
      </c>
      <c r="D78" s="31" t="s">
        <v>16</v>
      </c>
      <c r="E78" s="33">
        <v>7320</v>
      </c>
      <c r="F78" s="33">
        <v>3673</v>
      </c>
      <c r="G78" s="33">
        <v>3647</v>
      </c>
      <c r="H78" s="34">
        <v>0.35024057508354101</v>
      </c>
      <c r="I78" s="35">
        <v>1302</v>
      </c>
      <c r="J78" s="36">
        <f t="shared" si="6"/>
        <v>17.78688524590164</v>
      </c>
      <c r="K78" s="33">
        <v>4651</v>
      </c>
      <c r="L78" s="36">
        <f t="shared" si="7"/>
        <v>63.538251366120214</v>
      </c>
      <c r="M78" s="35">
        <v>1056</v>
      </c>
      <c r="N78" s="37">
        <f t="shared" si="8"/>
        <v>14.426229508196723</v>
      </c>
      <c r="O78" s="38">
        <v>57.4</v>
      </c>
    </row>
    <row r="79" spans="1:15" ht="18" customHeight="1">
      <c r="A79" s="29">
        <v>77</v>
      </c>
      <c r="B79" s="30" t="s">
        <v>83</v>
      </c>
      <c r="C79" s="30" t="s">
        <v>147</v>
      </c>
      <c r="D79" s="31" t="s">
        <v>19</v>
      </c>
      <c r="E79" s="33">
        <v>24311</v>
      </c>
      <c r="F79" s="33">
        <v>12074</v>
      </c>
      <c r="G79" s="33">
        <v>12237</v>
      </c>
      <c r="H79" s="34">
        <v>1.1632101941060062</v>
      </c>
      <c r="I79" s="35">
        <v>4060</v>
      </c>
      <c r="J79" s="36">
        <f t="shared" si="6"/>
        <v>16.700259141952202</v>
      </c>
      <c r="K79" s="33">
        <v>15661</v>
      </c>
      <c r="L79" s="36">
        <f t="shared" si="7"/>
        <v>64.419398626136314</v>
      </c>
      <c r="M79" s="35">
        <v>3747</v>
      </c>
      <c r="N79" s="37">
        <f t="shared" si="8"/>
        <v>15.412776109580026</v>
      </c>
      <c r="O79" s="38">
        <v>55.2</v>
      </c>
    </row>
    <row r="80" spans="1:15" ht="15.75" customHeight="1">
      <c r="A80" s="29">
        <v>78</v>
      </c>
      <c r="B80" s="30" t="s">
        <v>38</v>
      </c>
      <c r="C80" s="30" t="s">
        <v>39</v>
      </c>
      <c r="D80" s="31" t="s">
        <v>16</v>
      </c>
      <c r="E80" s="33">
        <v>3609</v>
      </c>
      <c r="F80" s="33">
        <v>1827</v>
      </c>
      <c r="G80" s="33">
        <v>1782</v>
      </c>
      <c r="H80" s="34">
        <v>0.17268008681372943</v>
      </c>
      <c r="I80" s="35">
        <v>512</v>
      </c>
      <c r="J80" s="36">
        <f t="shared" si="6"/>
        <v>14.186755333887504</v>
      </c>
      <c r="K80" s="33">
        <v>2249</v>
      </c>
      <c r="L80" s="36">
        <f t="shared" si="7"/>
        <v>62.316431144361317</v>
      </c>
      <c r="M80" s="35">
        <v>742</v>
      </c>
      <c r="N80" s="37">
        <f t="shared" si="8"/>
        <v>20.55971183153228</v>
      </c>
      <c r="O80" s="38">
        <v>60.5</v>
      </c>
    </row>
    <row r="81" spans="1:15" s="3" customFormat="1" ht="18" customHeight="1">
      <c r="A81" s="29">
        <v>79</v>
      </c>
      <c r="B81" s="30" t="s">
        <v>38</v>
      </c>
      <c r="C81" s="30" t="s">
        <v>61</v>
      </c>
      <c r="D81" s="31" t="s">
        <v>16</v>
      </c>
      <c r="E81" s="33">
        <v>5472</v>
      </c>
      <c r="F81" s="33">
        <v>2706</v>
      </c>
      <c r="G81" s="33">
        <v>2766</v>
      </c>
      <c r="H81" s="34">
        <v>0.26181918399687654</v>
      </c>
      <c r="I81" s="35">
        <v>724</v>
      </c>
      <c r="J81" s="36">
        <f t="shared" si="6"/>
        <v>13.230994152046785</v>
      </c>
      <c r="K81" s="33">
        <v>3592</v>
      </c>
      <c r="L81" s="36">
        <f t="shared" si="7"/>
        <v>65.643274853801174</v>
      </c>
      <c r="M81" s="35">
        <v>982</v>
      </c>
      <c r="N81" s="37">
        <f t="shared" si="8"/>
        <v>17.945906432748536</v>
      </c>
      <c r="O81" s="38">
        <v>52.3</v>
      </c>
    </row>
    <row r="82" spans="1:15" s="3" customFormat="1" ht="17.25" customHeight="1">
      <c r="A82" s="29">
        <v>80</v>
      </c>
      <c r="B82" s="30" t="s">
        <v>38</v>
      </c>
      <c r="C82" s="30" t="s">
        <v>124</v>
      </c>
      <c r="D82" s="31" t="s">
        <v>16</v>
      </c>
      <c r="E82" s="33">
        <v>7843</v>
      </c>
      <c r="F82" s="33">
        <v>3899</v>
      </c>
      <c r="G82" s="33">
        <v>3944</v>
      </c>
      <c r="H82" s="34">
        <v>0.37526459431423659</v>
      </c>
      <c r="I82" s="35">
        <v>1159</v>
      </c>
      <c r="J82" s="36">
        <f t="shared" si="6"/>
        <v>14.777508606400612</v>
      </c>
      <c r="K82" s="33">
        <v>4926</v>
      </c>
      <c r="L82" s="36">
        <f t="shared" si="7"/>
        <v>62.807599132984826</v>
      </c>
      <c r="M82" s="35">
        <v>1494</v>
      </c>
      <c r="N82" s="37">
        <f t="shared" si="8"/>
        <v>19.048833354583707</v>
      </c>
      <c r="O82" s="38">
        <v>59.2</v>
      </c>
    </row>
    <row r="83" spans="1:15" s="3" customFormat="1" ht="17.25" customHeight="1">
      <c r="A83" s="29">
        <v>81</v>
      </c>
      <c r="B83" s="30" t="s">
        <v>38</v>
      </c>
      <c r="C83" s="30" t="s">
        <v>127</v>
      </c>
      <c r="D83" s="31" t="s">
        <v>19</v>
      </c>
      <c r="E83" s="33">
        <v>9426</v>
      </c>
      <c r="F83" s="33">
        <v>4645</v>
      </c>
      <c r="G83" s="33">
        <v>4781</v>
      </c>
      <c r="H83" s="34">
        <v>0.45100651102970735</v>
      </c>
      <c r="I83" s="35">
        <v>1401</v>
      </c>
      <c r="J83" s="36">
        <f t="shared" si="6"/>
        <v>14.863144493952895</v>
      </c>
      <c r="K83" s="33">
        <v>6007</v>
      </c>
      <c r="L83" s="36">
        <f t="shared" si="7"/>
        <v>63.72798642053894</v>
      </c>
      <c r="M83" s="35">
        <v>1712</v>
      </c>
      <c r="N83" s="37">
        <f t="shared" si="8"/>
        <v>18.162529174623383</v>
      </c>
      <c r="O83" s="38">
        <v>56.9</v>
      </c>
    </row>
    <row r="84" spans="1:15" s="3" customFormat="1" ht="18" customHeight="1">
      <c r="A84" s="29">
        <v>82</v>
      </c>
      <c r="B84" s="30" t="s">
        <v>38</v>
      </c>
      <c r="C84" s="30" t="s">
        <v>132</v>
      </c>
      <c r="D84" s="31" t="s">
        <v>15</v>
      </c>
      <c r="E84" s="33">
        <v>5749</v>
      </c>
      <c r="F84" s="33">
        <v>2743</v>
      </c>
      <c r="G84" s="33">
        <v>3006</v>
      </c>
      <c r="H84" s="34">
        <v>0.27507282324525645</v>
      </c>
      <c r="I84" s="35">
        <v>777</v>
      </c>
      <c r="J84" s="36">
        <f t="shared" si="6"/>
        <v>13.51539398156201</v>
      </c>
      <c r="K84" s="33">
        <v>3702</v>
      </c>
      <c r="L84" s="36">
        <f t="shared" si="7"/>
        <v>64.393807618716309</v>
      </c>
      <c r="M84" s="35">
        <v>1127</v>
      </c>
      <c r="N84" s="37">
        <f t="shared" si="8"/>
        <v>19.603409288571928</v>
      </c>
      <c r="O84" s="38">
        <v>55.3</v>
      </c>
    </row>
    <row r="85" spans="1:15" ht="18" customHeight="1">
      <c r="A85" s="29">
        <v>83</v>
      </c>
      <c r="B85" s="30" t="s">
        <v>38</v>
      </c>
      <c r="C85" s="30" t="s">
        <v>132</v>
      </c>
      <c r="D85" s="31" t="s">
        <v>16</v>
      </c>
      <c r="E85" s="33">
        <v>4432</v>
      </c>
      <c r="F85" s="33">
        <v>2191</v>
      </c>
      <c r="G85" s="33">
        <v>2241</v>
      </c>
      <c r="H85" s="34">
        <v>0.21205822797407836</v>
      </c>
      <c r="I85" s="35">
        <v>657</v>
      </c>
      <c r="J85" s="36">
        <f t="shared" si="6"/>
        <v>14.824007220216606</v>
      </c>
      <c r="K85" s="33">
        <v>2793</v>
      </c>
      <c r="L85" s="36">
        <f t="shared" si="7"/>
        <v>63.018953068592054</v>
      </c>
      <c r="M85" s="35">
        <v>816</v>
      </c>
      <c r="N85" s="37">
        <f t="shared" si="8"/>
        <v>18.411552346570399</v>
      </c>
      <c r="O85" s="38">
        <v>58.7</v>
      </c>
    </row>
    <row r="86" spans="1:15" ht="18.75" customHeight="1">
      <c r="A86" s="29">
        <v>84</v>
      </c>
      <c r="B86" s="30" t="s">
        <v>38</v>
      </c>
      <c r="C86" s="30" t="s">
        <v>154</v>
      </c>
      <c r="D86" s="31" t="s">
        <v>16</v>
      </c>
      <c r="E86" s="33">
        <v>4979</v>
      </c>
      <c r="F86" s="33">
        <v>2540</v>
      </c>
      <c r="G86" s="33">
        <v>2439</v>
      </c>
      <c r="H86" s="34">
        <v>0.23823057695914626</v>
      </c>
      <c r="I86" s="35">
        <v>746</v>
      </c>
      <c r="J86" s="36">
        <f t="shared" si="6"/>
        <v>14.982928298855192</v>
      </c>
      <c r="K86" s="33">
        <v>3176</v>
      </c>
      <c r="L86" s="36">
        <f t="shared" si="7"/>
        <v>63.787909218718617</v>
      </c>
      <c r="M86" s="35">
        <v>891</v>
      </c>
      <c r="N86" s="37">
        <f t="shared" si="8"/>
        <v>17.895159670616589</v>
      </c>
      <c r="O86" s="38">
        <v>56.8</v>
      </c>
    </row>
    <row r="87" spans="1:15" ht="16.5" customHeight="1">
      <c r="A87" s="29">
        <v>85</v>
      </c>
      <c r="B87" s="30" t="s">
        <v>34</v>
      </c>
      <c r="C87" s="30" t="s">
        <v>35</v>
      </c>
      <c r="D87" s="31" t="s">
        <v>16</v>
      </c>
      <c r="E87" s="33">
        <v>5424</v>
      </c>
      <c r="F87" s="33">
        <v>2731</v>
      </c>
      <c r="G87" s="33">
        <v>2693</v>
      </c>
      <c r="H87" s="34">
        <v>0.25952252448813201</v>
      </c>
      <c r="I87" s="35">
        <v>924</v>
      </c>
      <c r="J87" s="36">
        <f t="shared" si="6"/>
        <v>17.035398230088493</v>
      </c>
      <c r="K87" s="33">
        <v>3376</v>
      </c>
      <c r="L87" s="36">
        <f t="shared" si="7"/>
        <v>62.24188790560472</v>
      </c>
      <c r="M87" s="35">
        <v>959</v>
      </c>
      <c r="N87" s="37">
        <f t="shared" si="8"/>
        <v>17.680678466076696</v>
      </c>
      <c r="O87" s="38">
        <v>60.7</v>
      </c>
    </row>
    <row r="88" spans="1:15" ht="18" customHeight="1">
      <c r="A88" s="29">
        <v>86</v>
      </c>
      <c r="B88" s="30" t="s">
        <v>34</v>
      </c>
      <c r="C88" s="30" t="s">
        <v>134</v>
      </c>
      <c r="D88" s="31" t="s">
        <v>16</v>
      </c>
      <c r="E88" s="33">
        <v>4856</v>
      </c>
      <c r="F88" s="33">
        <v>2458</v>
      </c>
      <c r="G88" s="33">
        <v>2398</v>
      </c>
      <c r="H88" s="34">
        <v>0.23234538696798837</v>
      </c>
      <c r="I88" s="35">
        <v>818</v>
      </c>
      <c r="J88" s="36">
        <f t="shared" si="6"/>
        <v>16.84514003294893</v>
      </c>
      <c r="K88" s="33">
        <v>2989</v>
      </c>
      <c r="L88" s="36">
        <f t="shared" si="7"/>
        <v>61.552718286655683</v>
      </c>
      <c r="M88" s="35">
        <v>827</v>
      </c>
      <c r="N88" s="37">
        <f t="shared" si="8"/>
        <v>17.030477759472817</v>
      </c>
      <c r="O88" s="38">
        <v>62.5</v>
      </c>
    </row>
    <row r="89" spans="1:15" ht="19.5" customHeight="1">
      <c r="A89" s="29">
        <v>87</v>
      </c>
      <c r="B89" s="30" t="s">
        <v>34</v>
      </c>
      <c r="C89" s="30" t="s">
        <v>137</v>
      </c>
      <c r="D89" s="31" t="s">
        <v>15</v>
      </c>
      <c r="E89" s="33">
        <v>16739</v>
      </c>
      <c r="F89" s="33">
        <v>7987</v>
      </c>
      <c r="G89" s="33">
        <v>8752</v>
      </c>
      <c r="H89" s="34">
        <v>0.80091215660155635</v>
      </c>
      <c r="I89" s="35">
        <v>2627</v>
      </c>
      <c r="J89" s="36">
        <f t="shared" si="6"/>
        <v>15.693888523806679</v>
      </c>
      <c r="K89" s="33">
        <v>10664</v>
      </c>
      <c r="L89" s="36">
        <f t="shared" si="7"/>
        <v>63.707509409164231</v>
      </c>
      <c r="M89" s="35">
        <v>2959</v>
      </c>
      <c r="N89" s="37">
        <f t="shared" si="8"/>
        <v>17.67728060218651</v>
      </c>
      <c r="O89" s="38">
        <v>57</v>
      </c>
    </row>
    <row r="90" spans="1:15" ht="18" customHeight="1">
      <c r="A90" s="29">
        <v>88</v>
      </c>
      <c r="B90" s="30" t="s">
        <v>34</v>
      </c>
      <c r="C90" s="30" t="s">
        <v>137</v>
      </c>
      <c r="D90" s="31" t="s">
        <v>16</v>
      </c>
      <c r="E90" s="33">
        <v>7422</v>
      </c>
      <c r="F90" s="33">
        <v>3826</v>
      </c>
      <c r="G90" s="33">
        <v>3596</v>
      </c>
      <c r="H90" s="34">
        <v>0.3551209765396231</v>
      </c>
      <c r="I90" s="35">
        <v>1292</v>
      </c>
      <c r="J90" s="36">
        <f t="shared" si="6"/>
        <v>17.407706817569387</v>
      </c>
      <c r="K90" s="33">
        <v>4645</v>
      </c>
      <c r="L90" s="36">
        <f t="shared" si="7"/>
        <v>62.584209108057131</v>
      </c>
      <c r="M90" s="35">
        <v>1211</v>
      </c>
      <c r="N90" s="37">
        <f t="shared" si="8"/>
        <v>16.316356777149014</v>
      </c>
      <c r="O90" s="38">
        <v>59.8</v>
      </c>
    </row>
    <row r="91" spans="1:15" ht="19.5" customHeight="1">
      <c r="A91" s="29">
        <v>89</v>
      </c>
      <c r="B91" s="30" t="s">
        <v>34</v>
      </c>
      <c r="C91" s="30" t="s">
        <v>142</v>
      </c>
      <c r="D91" s="31" t="s">
        <v>16</v>
      </c>
      <c r="E91" s="33">
        <v>6120</v>
      </c>
      <c r="F91" s="33">
        <v>3053</v>
      </c>
      <c r="G91" s="33">
        <v>3067</v>
      </c>
      <c r="H91" s="34">
        <v>0.29282408736492771</v>
      </c>
      <c r="I91" s="35">
        <v>1010</v>
      </c>
      <c r="J91" s="36">
        <f t="shared" si="6"/>
        <v>16.503267973856207</v>
      </c>
      <c r="K91" s="33">
        <v>3768</v>
      </c>
      <c r="L91" s="36">
        <f t="shared" si="7"/>
        <v>61.568627450980394</v>
      </c>
      <c r="M91" s="35">
        <v>1128</v>
      </c>
      <c r="N91" s="37">
        <f t="shared" si="8"/>
        <v>18.43137254901961</v>
      </c>
      <c r="O91" s="38">
        <v>62.4</v>
      </c>
    </row>
    <row r="92" spans="1:15" ht="16.5" customHeight="1">
      <c r="A92" s="29">
        <v>90</v>
      </c>
      <c r="B92" s="30" t="s">
        <v>34</v>
      </c>
      <c r="C92" s="30" t="s">
        <v>160</v>
      </c>
      <c r="D92" s="31" t="s">
        <v>16</v>
      </c>
      <c r="E92" s="33">
        <v>4091</v>
      </c>
      <c r="F92" s="33">
        <v>2021</v>
      </c>
      <c r="G92" s="33">
        <v>2070</v>
      </c>
      <c r="H92" s="34">
        <v>0.19574237604737241</v>
      </c>
      <c r="I92" s="35">
        <v>679</v>
      </c>
      <c r="J92" s="36">
        <f t="shared" si="6"/>
        <v>16.597408946467855</v>
      </c>
      <c r="K92" s="33">
        <v>2509</v>
      </c>
      <c r="L92" s="36">
        <f t="shared" si="7"/>
        <v>61.329748227817163</v>
      </c>
      <c r="M92" s="35">
        <v>745</v>
      </c>
      <c r="N92" s="37">
        <f t="shared" si="8"/>
        <v>18.210706428746029</v>
      </c>
      <c r="O92" s="38">
        <v>63.1</v>
      </c>
    </row>
    <row r="93" spans="1:15" ht="16.5" customHeight="1">
      <c r="A93" s="29">
        <v>91</v>
      </c>
      <c r="B93" s="30" t="s">
        <v>81</v>
      </c>
      <c r="C93" s="30" t="s">
        <v>82</v>
      </c>
      <c r="D93" s="31" t="s">
        <v>19</v>
      </c>
      <c r="E93" s="33">
        <v>7004</v>
      </c>
      <c r="F93" s="33">
        <v>3541</v>
      </c>
      <c r="G93" s="33">
        <v>3463</v>
      </c>
      <c r="H93" s="34">
        <v>0.33512089998430616</v>
      </c>
      <c r="I93" s="35">
        <v>1218</v>
      </c>
      <c r="J93" s="36">
        <f t="shared" si="6"/>
        <v>17.390062821245003</v>
      </c>
      <c r="K93" s="33">
        <v>4445</v>
      </c>
      <c r="L93" s="36">
        <f t="shared" si="7"/>
        <v>63.463735008566537</v>
      </c>
      <c r="M93" s="35">
        <v>1078</v>
      </c>
      <c r="N93" s="37">
        <f t="shared" si="8"/>
        <v>15.3912050256996</v>
      </c>
      <c r="O93" s="38">
        <v>57.6</v>
      </c>
    </row>
    <row r="94" spans="1:15" ht="18" customHeight="1">
      <c r="A94" s="29">
        <v>92</v>
      </c>
      <c r="B94" s="30" t="s">
        <v>81</v>
      </c>
      <c r="C94" s="30" t="s">
        <v>139</v>
      </c>
      <c r="D94" s="31" t="s">
        <v>19</v>
      </c>
      <c r="E94" s="33">
        <v>16087</v>
      </c>
      <c r="F94" s="33">
        <v>7848</v>
      </c>
      <c r="G94" s="33">
        <v>8239</v>
      </c>
      <c r="H94" s="34">
        <v>0.76971586494110988</v>
      </c>
      <c r="I94" s="35">
        <v>2664</v>
      </c>
      <c r="J94" s="36">
        <f t="shared" si="6"/>
        <v>16.559955243364207</v>
      </c>
      <c r="K94" s="33">
        <v>10163</v>
      </c>
      <c r="L94" s="36">
        <f t="shared" si="7"/>
        <v>63.175234661527945</v>
      </c>
      <c r="M94" s="35">
        <v>2732</v>
      </c>
      <c r="N94" s="37">
        <f t="shared" si="8"/>
        <v>16.98265680363026</v>
      </c>
      <c r="O94" s="38">
        <v>58.3</v>
      </c>
    </row>
    <row r="95" spans="1:15" ht="21.75" customHeight="1">
      <c r="A95" s="29">
        <v>93</v>
      </c>
      <c r="B95" s="30" t="s">
        <v>81</v>
      </c>
      <c r="C95" s="30" t="s">
        <v>144</v>
      </c>
      <c r="D95" s="31" t="s">
        <v>16</v>
      </c>
      <c r="E95" s="33">
        <v>5079</v>
      </c>
      <c r="F95" s="33">
        <v>2628</v>
      </c>
      <c r="G95" s="33">
        <v>2451</v>
      </c>
      <c r="H95" s="34">
        <v>0.24301528426903068</v>
      </c>
      <c r="I95" s="35">
        <v>886</v>
      </c>
      <c r="J95" s="36">
        <f t="shared" si="6"/>
        <v>17.444378814727308</v>
      </c>
      <c r="K95" s="33">
        <v>3199</v>
      </c>
      <c r="L95" s="36">
        <f t="shared" si="7"/>
        <v>62.984839535341607</v>
      </c>
      <c r="M95" s="35">
        <v>799</v>
      </c>
      <c r="N95" s="37">
        <f t="shared" si="8"/>
        <v>15.73144319747982</v>
      </c>
      <c r="O95" s="38">
        <v>58.8</v>
      </c>
    </row>
    <row r="96" spans="1:15" ht="18.75" customHeight="1">
      <c r="A96" s="29">
        <v>94</v>
      </c>
      <c r="B96" s="30" t="s">
        <v>81</v>
      </c>
      <c r="C96" s="30" t="s">
        <v>163</v>
      </c>
      <c r="D96" s="31" t="s">
        <v>19</v>
      </c>
      <c r="E96" s="33">
        <v>13372</v>
      </c>
      <c r="F96" s="33">
        <v>6691</v>
      </c>
      <c r="G96" s="33">
        <v>6681</v>
      </c>
      <c r="H96" s="34">
        <v>0.63981106147774736</v>
      </c>
      <c r="I96" s="35">
        <v>2224</v>
      </c>
      <c r="J96" s="36">
        <f t="shared" si="6"/>
        <v>16.631767873167814</v>
      </c>
      <c r="K96" s="33">
        <v>8312</v>
      </c>
      <c r="L96" s="36">
        <f t="shared" si="7"/>
        <v>62.159736763386178</v>
      </c>
      <c r="M96" s="35">
        <v>2357</v>
      </c>
      <c r="N96" s="37">
        <f t="shared" si="8"/>
        <v>17.626383487885132</v>
      </c>
      <c r="O96" s="38">
        <v>60.9</v>
      </c>
    </row>
    <row r="97" spans="1:15" ht="20.25" customHeight="1">
      <c r="A97" s="29">
        <v>95</v>
      </c>
      <c r="B97" s="30" t="s">
        <v>36</v>
      </c>
      <c r="C97" s="30" t="s">
        <v>37</v>
      </c>
      <c r="D97" s="31" t="s">
        <v>16</v>
      </c>
      <c r="E97" s="33">
        <v>5201</v>
      </c>
      <c r="F97" s="33">
        <v>2617</v>
      </c>
      <c r="G97" s="33">
        <v>2584</v>
      </c>
      <c r="H97" s="34">
        <v>0.2488526271870897</v>
      </c>
      <c r="I97" s="35">
        <v>926</v>
      </c>
      <c r="J97" s="36">
        <f t="shared" si="6"/>
        <v>17.804268409921171</v>
      </c>
      <c r="K97" s="33">
        <v>3335</v>
      </c>
      <c r="L97" s="36">
        <f t="shared" si="7"/>
        <v>64.122284176119976</v>
      </c>
      <c r="M97" s="35">
        <v>768</v>
      </c>
      <c r="N97" s="37">
        <f t="shared" si="8"/>
        <v>14.766391078638724</v>
      </c>
      <c r="O97" s="38">
        <v>56</v>
      </c>
    </row>
    <row r="98" spans="1:15" ht="19.5" customHeight="1">
      <c r="A98" s="29">
        <v>96</v>
      </c>
      <c r="B98" s="30" t="s">
        <v>36</v>
      </c>
      <c r="C98" s="30" t="s">
        <v>63</v>
      </c>
      <c r="D98" s="31" t="s">
        <v>16</v>
      </c>
      <c r="E98" s="33">
        <v>7202</v>
      </c>
      <c r="F98" s="33">
        <v>3596</v>
      </c>
      <c r="G98" s="33">
        <v>3606</v>
      </c>
      <c r="H98" s="34">
        <v>0.34459462045787737</v>
      </c>
      <c r="I98" s="35">
        <v>1193</v>
      </c>
      <c r="J98" s="36">
        <f t="shared" si="6"/>
        <v>16.564843099139129</v>
      </c>
      <c r="K98" s="33">
        <v>4651</v>
      </c>
      <c r="L98" s="36">
        <f t="shared" si="7"/>
        <v>64.579283532352122</v>
      </c>
      <c r="M98" s="35">
        <v>1107</v>
      </c>
      <c r="N98" s="37">
        <f t="shared" si="8"/>
        <v>15.370730352679812</v>
      </c>
      <c r="O98" s="38">
        <v>54.8</v>
      </c>
    </row>
    <row r="99" spans="1:15" ht="18" customHeight="1">
      <c r="A99" s="29">
        <v>97</v>
      </c>
      <c r="B99" s="30" t="s">
        <v>36</v>
      </c>
      <c r="C99" s="30" t="s">
        <v>64</v>
      </c>
      <c r="D99" s="31" t="s">
        <v>16</v>
      </c>
      <c r="E99" s="33">
        <v>5015</v>
      </c>
      <c r="F99" s="33">
        <v>2561</v>
      </c>
      <c r="G99" s="33">
        <v>2454</v>
      </c>
      <c r="H99" s="34">
        <v>0.23995307159070467</v>
      </c>
      <c r="I99" s="35">
        <v>858</v>
      </c>
      <c r="J99" s="36">
        <f t="shared" ref="J99:J130" si="9">I99/E99*100</f>
        <v>17.108673978065802</v>
      </c>
      <c r="K99" s="33">
        <v>3247</v>
      </c>
      <c r="L99" s="36">
        <f t="shared" ref="L99:L130" si="10">K99/E99*100</f>
        <v>64.745762711864401</v>
      </c>
      <c r="M99" s="35">
        <v>744</v>
      </c>
      <c r="N99" s="37">
        <f t="shared" ref="N99:N130" si="11">M99/E99*100</f>
        <v>14.835493519441675</v>
      </c>
      <c r="O99" s="38">
        <v>54.5</v>
      </c>
    </row>
    <row r="100" spans="1:15" ht="19.5" customHeight="1">
      <c r="A100" s="29">
        <v>98</v>
      </c>
      <c r="B100" s="30" t="s">
        <v>36</v>
      </c>
      <c r="C100" s="30" t="s">
        <v>80</v>
      </c>
      <c r="D100" s="31" t="s">
        <v>16</v>
      </c>
      <c r="E100" s="33">
        <v>8072</v>
      </c>
      <c r="F100" s="33">
        <v>4061</v>
      </c>
      <c r="G100" s="33">
        <v>4011</v>
      </c>
      <c r="H100" s="34">
        <v>0.38622157405387197</v>
      </c>
      <c r="I100" s="35">
        <v>1419</v>
      </c>
      <c r="J100" s="36">
        <f t="shared" si="9"/>
        <v>17.579286422200198</v>
      </c>
      <c r="K100" s="33">
        <v>5148</v>
      </c>
      <c r="L100" s="36">
        <f t="shared" si="10"/>
        <v>63.776015857284442</v>
      </c>
      <c r="M100" s="35">
        <v>1224</v>
      </c>
      <c r="N100" s="37">
        <f t="shared" si="11"/>
        <v>15.163528245787909</v>
      </c>
      <c r="O100" s="38">
        <v>56.8</v>
      </c>
    </row>
    <row r="101" spans="1:15" ht="20.25" customHeight="1">
      <c r="A101" s="29">
        <v>99</v>
      </c>
      <c r="B101" s="30" t="s">
        <v>36</v>
      </c>
      <c r="C101" s="30" t="s">
        <v>96</v>
      </c>
      <c r="D101" s="31" t="s">
        <v>16</v>
      </c>
      <c r="E101" s="33">
        <v>4258</v>
      </c>
      <c r="F101" s="33">
        <v>2099</v>
      </c>
      <c r="G101" s="33">
        <v>2159</v>
      </c>
      <c r="H101" s="34">
        <v>0.20373283725487945</v>
      </c>
      <c r="I101" s="35">
        <v>743</v>
      </c>
      <c r="J101" s="36">
        <f t="shared" si="9"/>
        <v>17.449506810709252</v>
      </c>
      <c r="K101" s="33">
        <v>2735</v>
      </c>
      <c r="L101" s="36">
        <f t="shared" si="10"/>
        <v>64.232033818694219</v>
      </c>
      <c r="M101" s="35">
        <v>638</v>
      </c>
      <c r="N101" s="37">
        <f t="shared" si="11"/>
        <v>14.983560356975106</v>
      </c>
      <c r="O101" s="38">
        <v>55.7</v>
      </c>
    </row>
    <row r="102" spans="1:15" ht="19.5" customHeight="1">
      <c r="A102" s="29">
        <v>100</v>
      </c>
      <c r="B102" s="30" t="s">
        <v>36</v>
      </c>
      <c r="C102" s="30" t="s">
        <v>119</v>
      </c>
      <c r="D102" s="31" t="s">
        <v>19</v>
      </c>
      <c r="E102" s="33">
        <v>10589</v>
      </c>
      <c r="F102" s="33">
        <v>5219</v>
      </c>
      <c r="G102" s="33">
        <v>5370</v>
      </c>
      <c r="H102" s="34">
        <v>0.50665265704366325</v>
      </c>
      <c r="I102" s="35">
        <v>1612</v>
      </c>
      <c r="J102" s="36">
        <f t="shared" si="9"/>
        <v>15.223344980640288</v>
      </c>
      <c r="K102" s="33">
        <v>6824</v>
      </c>
      <c r="L102" s="36">
        <f t="shared" si="10"/>
        <v>64.444234583057892</v>
      </c>
      <c r="M102" s="35">
        <v>1870</v>
      </c>
      <c r="N102" s="37">
        <f t="shared" si="11"/>
        <v>17.659835678534328</v>
      </c>
      <c r="O102" s="38">
        <v>55.2</v>
      </c>
    </row>
    <row r="103" spans="1:15" ht="20.25" customHeight="1">
      <c r="A103" s="29">
        <v>101</v>
      </c>
      <c r="B103" s="30" t="s">
        <v>36</v>
      </c>
      <c r="C103" s="30" t="s">
        <v>121</v>
      </c>
      <c r="D103" s="31" t="s">
        <v>16</v>
      </c>
      <c r="E103" s="33">
        <v>5477</v>
      </c>
      <c r="F103" s="33">
        <v>2735</v>
      </c>
      <c r="G103" s="33">
        <v>2742</v>
      </c>
      <c r="H103" s="34">
        <v>0.26205841936237079</v>
      </c>
      <c r="I103" s="35">
        <v>931</v>
      </c>
      <c r="J103" s="36">
        <f t="shared" si="9"/>
        <v>16.998356764652183</v>
      </c>
      <c r="K103" s="33">
        <v>3516</v>
      </c>
      <c r="L103" s="36">
        <f t="shared" si="10"/>
        <v>64.195727588095679</v>
      </c>
      <c r="M103" s="35">
        <v>869</v>
      </c>
      <c r="N103" s="37">
        <f t="shared" si="11"/>
        <v>15.86635019171079</v>
      </c>
      <c r="O103" s="38">
        <v>55.8</v>
      </c>
    </row>
    <row r="104" spans="1:15" ht="20.25" customHeight="1">
      <c r="A104" s="29">
        <v>102</v>
      </c>
      <c r="B104" s="30" t="s">
        <v>36</v>
      </c>
      <c r="C104" s="30" t="s">
        <v>129</v>
      </c>
      <c r="D104" s="31" t="s">
        <v>16</v>
      </c>
      <c r="E104" s="33">
        <v>9627</v>
      </c>
      <c r="F104" s="33">
        <v>4753</v>
      </c>
      <c r="G104" s="33">
        <v>4874</v>
      </c>
      <c r="H104" s="34">
        <v>0.46062377272257499</v>
      </c>
      <c r="I104" s="35">
        <v>1563</v>
      </c>
      <c r="J104" s="36">
        <f t="shared" si="9"/>
        <v>16.235587410408229</v>
      </c>
      <c r="K104" s="33">
        <v>6152</v>
      </c>
      <c r="L104" s="36">
        <f t="shared" si="10"/>
        <v>63.903604445829444</v>
      </c>
      <c r="M104" s="35">
        <v>1569</v>
      </c>
      <c r="N104" s="37">
        <f t="shared" si="11"/>
        <v>16.297912122156436</v>
      </c>
      <c r="O104" s="38">
        <v>56.5</v>
      </c>
    </row>
    <row r="105" spans="1:15" ht="19.5" customHeight="1">
      <c r="A105" s="29">
        <v>103</v>
      </c>
      <c r="B105" s="30" t="s">
        <v>36</v>
      </c>
      <c r="C105" s="30" t="s">
        <v>149</v>
      </c>
      <c r="D105" s="31" t="s">
        <v>19</v>
      </c>
      <c r="E105" s="33">
        <v>34328</v>
      </c>
      <c r="F105" s="33">
        <v>16514</v>
      </c>
      <c r="G105" s="33">
        <v>17814</v>
      </c>
      <c r="H105" s="34">
        <v>1.6424943253371305</v>
      </c>
      <c r="I105" s="35">
        <v>5271</v>
      </c>
      <c r="J105" s="36">
        <f t="shared" si="9"/>
        <v>15.354812398042414</v>
      </c>
      <c r="K105" s="33">
        <v>21779</v>
      </c>
      <c r="L105" s="36">
        <f t="shared" si="10"/>
        <v>63.443835935679324</v>
      </c>
      <c r="M105" s="35">
        <v>6195</v>
      </c>
      <c r="N105" s="37">
        <f t="shared" si="11"/>
        <v>18.046492659053833</v>
      </c>
      <c r="O105" s="38">
        <v>57.6</v>
      </c>
    </row>
    <row r="106" spans="1:15" ht="18" customHeight="1">
      <c r="A106" s="29">
        <v>104</v>
      </c>
      <c r="B106" s="30" t="s">
        <v>36</v>
      </c>
      <c r="C106" s="30" t="s">
        <v>152</v>
      </c>
      <c r="D106" s="31" t="s">
        <v>16</v>
      </c>
      <c r="E106" s="33">
        <v>3535</v>
      </c>
      <c r="F106" s="33">
        <v>1791</v>
      </c>
      <c r="G106" s="33">
        <v>1744</v>
      </c>
      <c r="H106" s="34">
        <v>0.16913940340441494</v>
      </c>
      <c r="I106" s="35">
        <v>569</v>
      </c>
      <c r="J106" s="36">
        <f t="shared" si="9"/>
        <v>16.096181046676097</v>
      </c>
      <c r="K106" s="33">
        <v>2260</v>
      </c>
      <c r="L106" s="36">
        <f t="shared" si="10"/>
        <v>63.932107496463928</v>
      </c>
      <c r="M106" s="35">
        <v>552</v>
      </c>
      <c r="N106" s="37">
        <f t="shared" si="11"/>
        <v>15.615275813295614</v>
      </c>
      <c r="O106" s="38">
        <v>56.4</v>
      </c>
    </row>
    <row r="107" spans="1:15" ht="19.5" customHeight="1">
      <c r="A107" s="29">
        <v>105</v>
      </c>
      <c r="B107" s="30" t="s">
        <v>36</v>
      </c>
      <c r="C107" s="30" t="s">
        <v>158</v>
      </c>
      <c r="D107" s="31" t="s">
        <v>16</v>
      </c>
      <c r="E107" s="33">
        <v>6548</v>
      </c>
      <c r="F107" s="33">
        <v>3267</v>
      </c>
      <c r="G107" s="33">
        <v>3281</v>
      </c>
      <c r="H107" s="34">
        <v>0.31330263465123309</v>
      </c>
      <c r="I107" s="35">
        <v>1127</v>
      </c>
      <c r="J107" s="36">
        <f t="shared" si="9"/>
        <v>17.211362248014662</v>
      </c>
      <c r="K107" s="33">
        <v>4172</v>
      </c>
      <c r="L107" s="36">
        <f t="shared" si="10"/>
        <v>63.714111178985952</v>
      </c>
      <c r="M107" s="35">
        <v>1008</v>
      </c>
      <c r="N107" s="37">
        <f t="shared" si="11"/>
        <v>15.394013439218082</v>
      </c>
      <c r="O107" s="38">
        <v>57</v>
      </c>
    </row>
    <row r="108" spans="1:15" ht="16.5" customHeight="1">
      <c r="A108" s="29">
        <v>106</v>
      </c>
      <c r="B108" s="30" t="s">
        <v>44</v>
      </c>
      <c r="C108" s="30" t="s">
        <v>45</v>
      </c>
      <c r="D108" s="31" t="s">
        <v>15</v>
      </c>
      <c r="E108" s="33">
        <v>14905</v>
      </c>
      <c r="F108" s="33">
        <v>7189</v>
      </c>
      <c r="G108" s="33">
        <v>7716</v>
      </c>
      <c r="H108" s="34">
        <v>0.71316062453827567</v>
      </c>
      <c r="I108" s="35">
        <v>2283</v>
      </c>
      <c r="J108" s="36">
        <f t="shared" si="9"/>
        <v>15.3170077155317</v>
      </c>
      <c r="K108" s="33">
        <v>9605</v>
      </c>
      <c r="L108" s="36">
        <f t="shared" si="10"/>
        <v>64.44146259644414</v>
      </c>
      <c r="M108" s="35">
        <v>2523</v>
      </c>
      <c r="N108" s="37">
        <f t="shared" si="11"/>
        <v>16.927205635692722</v>
      </c>
      <c r="O108" s="38">
        <v>55.2</v>
      </c>
    </row>
    <row r="109" spans="1:15" ht="19.5" customHeight="1">
      <c r="A109" s="29">
        <v>107</v>
      </c>
      <c r="B109" s="30" t="s">
        <v>44</v>
      </c>
      <c r="C109" s="30" t="s">
        <v>45</v>
      </c>
      <c r="D109" s="31" t="s">
        <v>16</v>
      </c>
      <c r="E109" s="33">
        <v>9795</v>
      </c>
      <c r="F109" s="33">
        <v>4888</v>
      </c>
      <c r="G109" s="33">
        <v>4907</v>
      </c>
      <c r="H109" s="34">
        <v>0.46866208100318091</v>
      </c>
      <c r="I109" s="35">
        <v>1672</v>
      </c>
      <c r="J109" s="36">
        <f t="shared" si="9"/>
        <v>17.069933639612049</v>
      </c>
      <c r="K109" s="33">
        <v>6240</v>
      </c>
      <c r="L109" s="36">
        <f t="shared" si="10"/>
        <v>63.705972434915772</v>
      </c>
      <c r="M109" s="35">
        <v>1538</v>
      </c>
      <c r="N109" s="37">
        <f t="shared" si="11"/>
        <v>15.701888718734047</v>
      </c>
      <c r="O109" s="38">
        <v>57</v>
      </c>
    </row>
    <row r="110" spans="1:15" ht="17.25" customHeight="1">
      <c r="A110" s="29">
        <v>108</v>
      </c>
      <c r="B110" s="30" t="s">
        <v>44</v>
      </c>
      <c r="C110" s="30" t="s">
        <v>52</v>
      </c>
      <c r="D110" s="31" t="s">
        <v>16</v>
      </c>
      <c r="E110" s="33">
        <v>8984</v>
      </c>
      <c r="F110" s="33">
        <v>4422</v>
      </c>
      <c r="G110" s="33">
        <v>4562</v>
      </c>
      <c r="H110" s="34">
        <v>0.42985810472001806</v>
      </c>
      <c r="I110" s="35">
        <v>1659</v>
      </c>
      <c r="J110" s="36">
        <f t="shared" si="9"/>
        <v>18.466162065894924</v>
      </c>
      <c r="K110" s="33">
        <v>5698</v>
      </c>
      <c r="L110" s="36">
        <f t="shared" si="10"/>
        <v>63.423864648263582</v>
      </c>
      <c r="M110" s="35">
        <v>1279</v>
      </c>
      <c r="N110" s="37">
        <f t="shared" si="11"/>
        <v>14.236420302760463</v>
      </c>
      <c r="O110" s="38">
        <v>57.7</v>
      </c>
    </row>
    <row r="111" spans="1:15" ht="19.5" customHeight="1">
      <c r="A111" s="29">
        <v>109</v>
      </c>
      <c r="B111" s="30" t="s">
        <v>44</v>
      </c>
      <c r="C111" s="30" t="s">
        <v>98</v>
      </c>
      <c r="D111" s="31" t="s">
        <v>16</v>
      </c>
      <c r="E111" s="33">
        <v>19150</v>
      </c>
      <c r="F111" s="33">
        <v>9464</v>
      </c>
      <c r="G111" s="33">
        <v>9686</v>
      </c>
      <c r="H111" s="34">
        <v>0.91627144984287012</v>
      </c>
      <c r="I111" s="35">
        <v>3465</v>
      </c>
      <c r="J111" s="36">
        <f t="shared" si="9"/>
        <v>18.093994778067884</v>
      </c>
      <c r="K111" s="33">
        <v>12508</v>
      </c>
      <c r="L111" s="36">
        <f t="shared" si="10"/>
        <v>65.315926892950387</v>
      </c>
      <c r="M111" s="35">
        <v>2489</v>
      </c>
      <c r="N111" s="37">
        <f t="shared" si="11"/>
        <v>12.997389033942557</v>
      </c>
      <c r="O111" s="38">
        <v>53.1</v>
      </c>
    </row>
    <row r="112" spans="1:15" ht="16.5" customHeight="1">
      <c r="A112" s="29">
        <v>110</v>
      </c>
      <c r="B112" s="30" t="s">
        <v>44</v>
      </c>
      <c r="C112" s="30" t="s">
        <v>104</v>
      </c>
      <c r="D112" s="31" t="s">
        <v>16</v>
      </c>
      <c r="E112" s="33">
        <v>6690</v>
      </c>
      <c r="F112" s="33">
        <v>3334</v>
      </c>
      <c r="G112" s="33">
        <v>3356</v>
      </c>
      <c r="H112" s="34">
        <v>0.32009691903126902</v>
      </c>
      <c r="I112" s="35">
        <v>1240</v>
      </c>
      <c r="J112" s="36">
        <f t="shared" si="9"/>
        <v>18.535127055306429</v>
      </c>
      <c r="K112" s="33">
        <v>4315</v>
      </c>
      <c r="L112" s="36">
        <f t="shared" si="10"/>
        <v>64.499252615844554</v>
      </c>
      <c r="M112" s="35">
        <v>890</v>
      </c>
      <c r="N112" s="37">
        <f t="shared" si="11"/>
        <v>13.303437967115098</v>
      </c>
      <c r="O112" s="38">
        <v>55</v>
      </c>
    </row>
    <row r="113" spans="1:15" ht="17.25" customHeight="1">
      <c r="A113" s="29">
        <v>111</v>
      </c>
      <c r="B113" s="30" t="s">
        <v>44</v>
      </c>
      <c r="C113" s="30" t="s">
        <v>105</v>
      </c>
      <c r="D113" s="31" t="s">
        <v>16</v>
      </c>
      <c r="E113" s="33">
        <v>9521</v>
      </c>
      <c r="F113" s="33">
        <v>4741</v>
      </c>
      <c r="G113" s="33">
        <v>4780</v>
      </c>
      <c r="H113" s="34">
        <v>0.45555198297409749</v>
      </c>
      <c r="I113" s="35">
        <v>1752</v>
      </c>
      <c r="J113" s="36">
        <f t="shared" si="9"/>
        <v>18.40142842138431</v>
      </c>
      <c r="K113" s="33">
        <v>6207</v>
      </c>
      <c r="L113" s="36">
        <f t="shared" si="10"/>
        <v>65.192731855897492</v>
      </c>
      <c r="M113" s="35">
        <v>1262</v>
      </c>
      <c r="N113" s="37">
        <f t="shared" si="11"/>
        <v>13.25491019850856</v>
      </c>
      <c r="O113" s="38">
        <v>53.4</v>
      </c>
    </row>
    <row r="114" spans="1:15" ht="16.5" customHeight="1">
      <c r="A114" s="29">
        <v>112</v>
      </c>
      <c r="B114" s="30" t="s">
        <v>44</v>
      </c>
      <c r="C114" s="30" t="s">
        <v>120</v>
      </c>
      <c r="D114" s="31" t="s">
        <v>16</v>
      </c>
      <c r="E114" s="33">
        <v>14858</v>
      </c>
      <c r="F114" s="33">
        <v>7363</v>
      </c>
      <c r="G114" s="33">
        <v>7495</v>
      </c>
      <c r="H114" s="34">
        <v>0.71091181210262999</v>
      </c>
      <c r="I114" s="35">
        <v>3009</v>
      </c>
      <c r="J114" s="36">
        <f t="shared" si="9"/>
        <v>20.251716247139587</v>
      </c>
      <c r="K114" s="33">
        <v>9532</v>
      </c>
      <c r="L114" s="36">
        <f t="shared" si="10"/>
        <v>64.153991115897156</v>
      </c>
      <c r="M114" s="35">
        <v>1758</v>
      </c>
      <c r="N114" s="37">
        <f t="shared" si="11"/>
        <v>11.832009691748553</v>
      </c>
      <c r="O114" s="38">
        <v>55.9</v>
      </c>
    </row>
    <row r="115" spans="1:15" ht="20.25" customHeight="1">
      <c r="A115" s="29">
        <v>113</v>
      </c>
      <c r="B115" s="30" t="s">
        <v>44</v>
      </c>
      <c r="C115" s="30" t="s">
        <v>162</v>
      </c>
      <c r="D115" s="31" t="s">
        <v>16</v>
      </c>
      <c r="E115" s="33">
        <v>4954</v>
      </c>
      <c r="F115" s="33">
        <v>2434</v>
      </c>
      <c r="G115" s="33">
        <v>2520</v>
      </c>
      <c r="H115" s="34">
        <v>0.23703440013167512</v>
      </c>
      <c r="I115" s="35">
        <v>937</v>
      </c>
      <c r="J115" s="36">
        <f t="shared" si="9"/>
        <v>18.914008881711748</v>
      </c>
      <c r="K115" s="33">
        <v>3116</v>
      </c>
      <c r="L115" s="36">
        <f t="shared" si="10"/>
        <v>62.898667743237787</v>
      </c>
      <c r="M115" s="35">
        <v>749</v>
      </c>
      <c r="N115" s="37">
        <f t="shared" si="11"/>
        <v>15.119095680258376</v>
      </c>
      <c r="O115" s="38">
        <v>59</v>
      </c>
    </row>
    <row r="116" spans="1:15" ht="19.5" customHeight="1">
      <c r="A116" s="29">
        <v>114</v>
      </c>
      <c r="B116" s="30" t="s">
        <v>44</v>
      </c>
      <c r="C116" s="30" t="s">
        <v>168</v>
      </c>
      <c r="D116" s="31" t="s">
        <v>16</v>
      </c>
      <c r="E116" s="33">
        <v>13310</v>
      </c>
      <c r="F116" s="33">
        <v>6619</v>
      </c>
      <c r="G116" s="33">
        <v>6691</v>
      </c>
      <c r="H116" s="34">
        <v>0.63684454294561899</v>
      </c>
      <c r="I116" s="35">
        <v>2563</v>
      </c>
      <c r="J116" s="36">
        <f t="shared" si="9"/>
        <v>19.256198347107439</v>
      </c>
      <c r="K116" s="33">
        <v>8514</v>
      </c>
      <c r="L116" s="36">
        <f t="shared" si="10"/>
        <v>63.966942148760332</v>
      </c>
      <c r="M116" s="35">
        <v>1749</v>
      </c>
      <c r="N116" s="37">
        <f t="shared" si="11"/>
        <v>13.140495867768594</v>
      </c>
      <c r="O116" s="38">
        <v>56.3</v>
      </c>
    </row>
    <row r="117" spans="1:15" ht="15.75" customHeight="1">
      <c r="A117" s="29">
        <v>115</v>
      </c>
      <c r="B117" s="30" t="s">
        <v>40</v>
      </c>
      <c r="C117" s="30" t="s">
        <v>41</v>
      </c>
      <c r="D117" s="31" t="s">
        <v>16</v>
      </c>
      <c r="E117" s="33">
        <v>6683</v>
      </c>
      <c r="F117" s="33">
        <v>3330</v>
      </c>
      <c r="G117" s="33">
        <v>3353</v>
      </c>
      <c r="H117" s="34">
        <v>0.31976198951957707</v>
      </c>
      <c r="I117" s="35">
        <v>1180</v>
      </c>
      <c r="J117" s="36">
        <f t="shared" si="9"/>
        <v>17.65674098458776</v>
      </c>
      <c r="K117" s="33">
        <v>4300</v>
      </c>
      <c r="L117" s="36">
        <f t="shared" si="10"/>
        <v>64.342361215023189</v>
      </c>
      <c r="M117" s="35">
        <v>983</v>
      </c>
      <c r="N117" s="37">
        <f t="shared" si="11"/>
        <v>14.708963040550652</v>
      </c>
      <c r="O117" s="38">
        <v>55.4</v>
      </c>
    </row>
    <row r="118" spans="1:15" ht="18" customHeight="1">
      <c r="A118" s="29">
        <v>116</v>
      </c>
      <c r="B118" s="30" t="s">
        <v>40</v>
      </c>
      <c r="C118" s="30" t="s">
        <v>69</v>
      </c>
      <c r="D118" s="31" t="s">
        <v>16</v>
      </c>
      <c r="E118" s="33">
        <v>5233</v>
      </c>
      <c r="F118" s="33">
        <v>2630</v>
      </c>
      <c r="G118" s="33">
        <v>2603</v>
      </c>
      <c r="H118" s="34">
        <v>0.25038373352625276</v>
      </c>
      <c r="I118" s="35">
        <v>890</v>
      </c>
      <c r="J118" s="36">
        <f t="shared" si="9"/>
        <v>17.007452703993884</v>
      </c>
      <c r="K118" s="33">
        <v>3323</v>
      </c>
      <c r="L118" s="36">
        <f t="shared" si="10"/>
        <v>63.500859927383914</v>
      </c>
      <c r="M118" s="35">
        <v>820</v>
      </c>
      <c r="N118" s="37">
        <f t="shared" si="11"/>
        <v>15.669787884578634</v>
      </c>
      <c r="O118" s="38">
        <v>57.5</v>
      </c>
    </row>
    <row r="119" spans="1:15" ht="18" customHeight="1">
      <c r="A119" s="29">
        <v>117</v>
      </c>
      <c r="B119" s="30" t="s">
        <v>40</v>
      </c>
      <c r="C119" s="30" t="s">
        <v>85</v>
      </c>
      <c r="D119" s="31" t="s">
        <v>16</v>
      </c>
      <c r="E119" s="33">
        <v>4440</v>
      </c>
      <c r="F119" s="33">
        <v>2262</v>
      </c>
      <c r="G119" s="33">
        <v>2178</v>
      </c>
      <c r="H119" s="34">
        <v>0.21244100455886913</v>
      </c>
      <c r="I119" s="35">
        <v>771</v>
      </c>
      <c r="J119" s="36">
        <f t="shared" si="9"/>
        <v>17.364864864864867</v>
      </c>
      <c r="K119" s="33">
        <v>2859</v>
      </c>
      <c r="L119" s="36">
        <f t="shared" si="10"/>
        <v>64.391891891891902</v>
      </c>
      <c r="M119" s="35">
        <v>638</v>
      </c>
      <c r="N119" s="37">
        <f t="shared" si="11"/>
        <v>14.36936936936937</v>
      </c>
      <c r="O119" s="38">
        <v>55.3</v>
      </c>
    </row>
    <row r="120" spans="1:15" ht="16.5" customHeight="1">
      <c r="A120" s="29">
        <v>118</v>
      </c>
      <c r="B120" s="30" t="s">
        <v>40</v>
      </c>
      <c r="C120" s="30" t="s">
        <v>100</v>
      </c>
      <c r="D120" s="31" t="s">
        <v>16</v>
      </c>
      <c r="E120" s="33">
        <v>5929</v>
      </c>
      <c r="F120" s="33">
        <v>3024</v>
      </c>
      <c r="G120" s="33">
        <v>2905</v>
      </c>
      <c r="H120" s="34">
        <v>0.2836852964030484</v>
      </c>
      <c r="I120" s="35">
        <v>1084</v>
      </c>
      <c r="J120" s="36">
        <f t="shared" si="9"/>
        <v>18.283015685613087</v>
      </c>
      <c r="K120" s="33">
        <v>3685</v>
      </c>
      <c r="L120" s="36">
        <f t="shared" si="10"/>
        <v>62.152133580705005</v>
      </c>
      <c r="M120" s="35">
        <v>912</v>
      </c>
      <c r="N120" s="37">
        <f t="shared" si="11"/>
        <v>15.382020576825772</v>
      </c>
      <c r="O120" s="38">
        <v>60.9</v>
      </c>
    </row>
    <row r="121" spans="1:15" ht="17.25" customHeight="1">
      <c r="A121" s="29">
        <v>119</v>
      </c>
      <c r="B121" s="30" t="s">
        <v>40</v>
      </c>
      <c r="C121" s="30" t="s">
        <v>148</v>
      </c>
      <c r="D121" s="31" t="s">
        <v>16</v>
      </c>
      <c r="E121" s="33">
        <v>5642</v>
      </c>
      <c r="F121" s="33">
        <v>2870</v>
      </c>
      <c r="G121" s="33">
        <v>2772</v>
      </c>
      <c r="H121" s="34">
        <v>0.2699531864236801</v>
      </c>
      <c r="I121" s="35">
        <v>1033</v>
      </c>
      <c r="J121" s="36">
        <f t="shared" si="9"/>
        <v>18.309110244594116</v>
      </c>
      <c r="K121" s="33">
        <v>3565</v>
      </c>
      <c r="L121" s="36">
        <f t="shared" si="10"/>
        <v>63.186813186813183</v>
      </c>
      <c r="M121" s="35">
        <v>820</v>
      </c>
      <c r="N121" s="37">
        <f t="shared" si="11"/>
        <v>14.533853243530661</v>
      </c>
      <c r="O121" s="38">
        <v>58.3</v>
      </c>
    </row>
    <row r="122" spans="1:15" ht="19.5" customHeight="1">
      <c r="A122" s="29">
        <v>120</v>
      </c>
      <c r="B122" s="30" t="s">
        <v>40</v>
      </c>
      <c r="C122" s="30" t="s">
        <v>155</v>
      </c>
      <c r="D122" s="31" t="s">
        <v>19</v>
      </c>
      <c r="E122" s="33">
        <v>20454</v>
      </c>
      <c r="F122" s="33">
        <v>10026</v>
      </c>
      <c r="G122" s="33">
        <v>10428</v>
      </c>
      <c r="H122" s="34">
        <v>0.97866403316376327</v>
      </c>
      <c r="I122" s="35">
        <v>3204</v>
      </c>
      <c r="J122" s="36">
        <f t="shared" si="9"/>
        <v>15.66441771780581</v>
      </c>
      <c r="K122" s="33">
        <v>12888</v>
      </c>
      <c r="L122" s="36">
        <f t="shared" si="10"/>
        <v>63.009680258140222</v>
      </c>
      <c r="M122" s="35">
        <v>3523</v>
      </c>
      <c r="N122" s="37">
        <f t="shared" si="11"/>
        <v>17.22401486261856</v>
      </c>
      <c r="O122" s="38">
        <v>58.7</v>
      </c>
    </row>
    <row r="123" spans="1:15" ht="17.25" customHeight="1">
      <c r="A123" s="29">
        <v>121</v>
      </c>
      <c r="B123" s="30" t="s">
        <v>58</v>
      </c>
      <c r="C123" s="30" t="s">
        <v>59</v>
      </c>
      <c r="D123" s="31" t="s">
        <v>16</v>
      </c>
      <c r="E123" s="33">
        <v>3164</v>
      </c>
      <c r="F123" s="33">
        <v>1598</v>
      </c>
      <c r="G123" s="33">
        <v>1566</v>
      </c>
      <c r="H123" s="34">
        <v>0.15138813928474368</v>
      </c>
      <c r="I123" s="35">
        <v>520</v>
      </c>
      <c r="J123" s="36">
        <f t="shared" si="9"/>
        <v>16.43489254108723</v>
      </c>
      <c r="K123" s="33">
        <v>1995</v>
      </c>
      <c r="L123" s="36">
        <f t="shared" si="10"/>
        <v>63.053097345132748</v>
      </c>
      <c r="M123" s="35">
        <v>513</v>
      </c>
      <c r="N123" s="37">
        <f t="shared" si="11"/>
        <v>16.213653603034135</v>
      </c>
      <c r="O123" s="38">
        <v>58.6</v>
      </c>
    </row>
    <row r="124" spans="1:15" ht="17.25" customHeight="1">
      <c r="A124" s="29">
        <v>122</v>
      </c>
      <c r="B124" s="30" t="s">
        <v>58</v>
      </c>
      <c r="C124" s="30" t="s">
        <v>93</v>
      </c>
      <c r="D124" s="31" t="s">
        <v>16</v>
      </c>
      <c r="E124" s="33">
        <v>4239</v>
      </c>
      <c r="F124" s="33">
        <v>2114</v>
      </c>
      <c r="G124" s="33">
        <v>2125</v>
      </c>
      <c r="H124" s="34">
        <v>0.20282374286600141</v>
      </c>
      <c r="I124" s="35">
        <v>698</v>
      </c>
      <c r="J124" s="36">
        <f t="shared" si="9"/>
        <v>16.46614767633876</v>
      </c>
      <c r="K124" s="33">
        <v>2706</v>
      </c>
      <c r="L124" s="36">
        <f t="shared" si="10"/>
        <v>63.83581033262562</v>
      </c>
      <c r="M124" s="35">
        <v>693</v>
      </c>
      <c r="N124" s="37">
        <f t="shared" si="11"/>
        <v>16.348195329087048</v>
      </c>
      <c r="O124" s="38">
        <v>56.7</v>
      </c>
    </row>
    <row r="125" spans="1:15" ht="21" customHeight="1">
      <c r="A125" s="29">
        <v>123</v>
      </c>
      <c r="B125" s="30" t="s">
        <v>58</v>
      </c>
      <c r="C125" s="30" t="s">
        <v>128</v>
      </c>
      <c r="D125" s="31" t="s">
        <v>16</v>
      </c>
      <c r="E125" s="33">
        <v>4902</v>
      </c>
      <c r="F125" s="33">
        <v>2492</v>
      </c>
      <c r="G125" s="33">
        <v>2410</v>
      </c>
      <c r="H125" s="34">
        <v>0.23454635233053525</v>
      </c>
      <c r="I125" s="35">
        <v>814</v>
      </c>
      <c r="J125" s="36">
        <f t="shared" si="9"/>
        <v>16.605467156262748</v>
      </c>
      <c r="K125" s="33">
        <v>3127</v>
      </c>
      <c r="L125" s="36">
        <f t="shared" si="10"/>
        <v>63.79028967768258</v>
      </c>
      <c r="M125" s="35">
        <v>819</v>
      </c>
      <c r="N125" s="37">
        <f t="shared" si="11"/>
        <v>16.707466340269278</v>
      </c>
      <c r="O125" s="38">
        <v>56.8</v>
      </c>
    </row>
    <row r="126" spans="1:15" ht="20.25" customHeight="1">
      <c r="A126" s="29">
        <v>124</v>
      </c>
      <c r="B126" s="30" t="s">
        <v>58</v>
      </c>
      <c r="C126" s="30" t="s">
        <v>159</v>
      </c>
      <c r="D126" s="31" t="s">
        <v>15</v>
      </c>
      <c r="E126" s="33">
        <v>13925</v>
      </c>
      <c r="F126" s="33">
        <v>6671</v>
      </c>
      <c r="G126" s="33">
        <v>7254</v>
      </c>
      <c r="H126" s="34">
        <v>0.66627049290140816</v>
      </c>
      <c r="I126" s="35">
        <v>2030</v>
      </c>
      <c r="J126" s="36">
        <f t="shared" si="9"/>
        <v>14.578096947935368</v>
      </c>
      <c r="K126" s="33">
        <v>8781</v>
      </c>
      <c r="L126" s="36">
        <f t="shared" si="10"/>
        <v>63.059245960502693</v>
      </c>
      <c r="M126" s="35">
        <v>2687</v>
      </c>
      <c r="N126" s="37">
        <f t="shared" si="11"/>
        <v>19.296229802513466</v>
      </c>
      <c r="O126" s="38">
        <v>58.6</v>
      </c>
    </row>
    <row r="127" spans="1:15" ht="16.5" customHeight="1">
      <c r="A127" s="29">
        <v>125</v>
      </c>
      <c r="B127" s="30" t="s">
        <v>58</v>
      </c>
      <c r="C127" s="30" t="s">
        <v>159</v>
      </c>
      <c r="D127" s="31" t="s">
        <v>16</v>
      </c>
      <c r="E127" s="33">
        <v>8627</v>
      </c>
      <c r="F127" s="33">
        <v>4291</v>
      </c>
      <c r="G127" s="33">
        <v>4336</v>
      </c>
      <c r="H127" s="34">
        <v>0.41277669962373059</v>
      </c>
      <c r="I127" s="35">
        <v>1513</v>
      </c>
      <c r="J127" s="36">
        <f t="shared" si="9"/>
        <v>17.537962211661064</v>
      </c>
      <c r="K127" s="33">
        <v>5465</v>
      </c>
      <c r="L127" s="36">
        <f t="shared" si="10"/>
        <v>63.347629535180246</v>
      </c>
      <c r="M127" s="35">
        <v>1310</v>
      </c>
      <c r="N127" s="37">
        <f t="shared" si="11"/>
        <v>15.18488466442564</v>
      </c>
      <c r="O127" s="38">
        <v>57.9</v>
      </c>
    </row>
    <row r="128" spans="1:15" ht="18" customHeight="1">
      <c r="A128" s="29">
        <v>126</v>
      </c>
      <c r="B128" s="30" t="s">
        <v>22</v>
      </c>
      <c r="C128" s="30" t="s">
        <v>23</v>
      </c>
      <c r="D128" s="31" t="s">
        <v>16</v>
      </c>
      <c r="E128" s="33">
        <v>3556</v>
      </c>
      <c r="F128" s="33">
        <v>1791</v>
      </c>
      <c r="G128" s="33">
        <v>1765</v>
      </c>
      <c r="H128" s="34">
        <v>0.17014419193949068</v>
      </c>
      <c r="I128" s="35">
        <v>533</v>
      </c>
      <c r="J128" s="36">
        <f t="shared" si="9"/>
        <v>14.988751406074242</v>
      </c>
      <c r="K128" s="33">
        <v>2237</v>
      </c>
      <c r="L128" s="36">
        <f t="shared" si="10"/>
        <v>62.907761529808766</v>
      </c>
      <c r="M128" s="35">
        <v>668</v>
      </c>
      <c r="N128" s="37">
        <f t="shared" si="11"/>
        <v>18.785151856017997</v>
      </c>
      <c r="O128" s="38">
        <v>59</v>
      </c>
    </row>
    <row r="129" spans="1:15" ht="18.75" customHeight="1">
      <c r="A129" s="29">
        <v>127</v>
      </c>
      <c r="B129" s="30" t="s">
        <v>22</v>
      </c>
      <c r="C129" s="30" t="s">
        <v>30</v>
      </c>
      <c r="D129" s="31" t="s">
        <v>16</v>
      </c>
      <c r="E129" s="33">
        <v>3502</v>
      </c>
      <c r="F129" s="33">
        <v>1752</v>
      </c>
      <c r="G129" s="33">
        <v>1750</v>
      </c>
      <c r="H129" s="34">
        <v>0.16756044999215308</v>
      </c>
      <c r="I129" s="35">
        <v>573</v>
      </c>
      <c r="J129" s="36">
        <f t="shared" si="9"/>
        <v>16.362078812107367</v>
      </c>
      <c r="K129" s="33">
        <v>2126</v>
      </c>
      <c r="L129" s="36">
        <f t="shared" si="10"/>
        <v>60.708166761850372</v>
      </c>
      <c r="M129" s="35">
        <v>681</v>
      </c>
      <c r="N129" s="37">
        <f t="shared" si="11"/>
        <v>19.446030839520272</v>
      </c>
      <c r="O129" s="38">
        <v>64.7</v>
      </c>
    </row>
    <row r="130" spans="1:15" ht="17.25" customHeight="1">
      <c r="A130" s="29">
        <v>128</v>
      </c>
      <c r="B130" s="30" t="s">
        <v>22</v>
      </c>
      <c r="C130" s="30" t="s">
        <v>32</v>
      </c>
      <c r="D130" s="31" t="s">
        <v>19</v>
      </c>
      <c r="E130" s="33">
        <v>11593</v>
      </c>
      <c r="F130" s="33">
        <v>5617</v>
      </c>
      <c r="G130" s="33">
        <v>5976</v>
      </c>
      <c r="H130" s="34">
        <v>0.55469111843490304</v>
      </c>
      <c r="I130" s="35">
        <v>1716</v>
      </c>
      <c r="J130" s="36">
        <f t="shared" si="9"/>
        <v>14.802035711205038</v>
      </c>
      <c r="K130" s="33">
        <v>7433</v>
      </c>
      <c r="L130" s="36">
        <f t="shared" si="10"/>
        <v>64.116277063745358</v>
      </c>
      <c r="M130" s="35">
        <v>2035</v>
      </c>
      <c r="N130" s="37">
        <f t="shared" si="11"/>
        <v>17.553696195980333</v>
      </c>
      <c r="O130" s="38">
        <v>56</v>
      </c>
    </row>
    <row r="131" spans="1:15" ht="17.25" customHeight="1">
      <c r="A131" s="29">
        <v>129</v>
      </c>
      <c r="B131" s="30" t="s">
        <v>22</v>
      </c>
      <c r="C131" s="30" t="s">
        <v>46</v>
      </c>
      <c r="D131" s="31" t="s">
        <v>16</v>
      </c>
      <c r="E131" s="33">
        <v>8007</v>
      </c>
      <c r="F131" s="33">
        <v>3987</v>
      </c>
      <c r="G131" s="33">
        <v>4020</v>
      </c>
      <c r="H131" s="34">
        <v>0.38311151430244705</v>
      </c>
      <c r="I131" s="35">
        <v>1186</v>
      </c>
      <c r="J131" s="36">
        <f t="shared" ref="J131:J146" si="12">I131/E131*100</f>
        <v>14.812039465467716</v>
      </c>
      <c r="K131" s="33">
        <v>5110</v>
      </c>
      <c r="L131" s="36">
        <f t="shared" ref="L131:L146" si="13">K131/E131*100</f>
        <v>63.819158236543025</v>
      </c>
      <c r="M131" s="35">
        <v>1414</v>
      </c>
      <c r="N131" s="37">
        <f t="shared" ref="N131:N146" si="14">M131/E131*100</f>
        <v>17.659547895591356</v>
      </c>
      <c r="O131" s="38">
        <v>56.7</v>
      </c>
    </row>
    <row r="132" spans="1:15" ht="18" customHeight="1">
      <c r="A132" s="29">
        <v>130</v>
      </c>
      <c r="B132" s="30" t="s">
        <v>22</v>
      </c>
      <c r="C132" s="30" t="s">
        <v>47</v>
      </c>
      <c r="D132" s="31" t="s">
        <v>19</v>
      </c>
      <c r="E132" s="33">
        <v>6199</v>
      </c>
      <c r="F132" s="33">
        <v>3090</v>
      </c>
      <c r="G132" s="33">
        <v>3109</v>
      </c>
      <c r="H132" s="34">
        <v>0.29660400613973642</v>
      </c>
      <c r="I132" s="35">
        <v>872</v>
      </c>
      <c r="J132" s="36">
        <f t="shared" si="12"/>
        <v>14.066784965316986</v>
      </c>
      <c r="K132" s="33">
        <v>3963</v>
      </c>
      <c r="L132" s="36">
        <f t="shared" si="13"/>
        <v>63.929666075173422</v>
      </c>
      <c r="M132" s="35">
        <v>1171</v>
      </c>
      <c r="N132" s="37">
        <f t="shared" si="14"/>
        <v>18.890143571543796</v>
      </c>
      <c r="O132" s="38">
        <v>56.4</v>
      </c>
    </row>
    <row r="133" spans="1:15" ht="17.25" customHeight="1">
      <c r="A133" s="29">
        <v>131</v>
      </c>
      <c r="B133" s="30" t="s">
        <v>22</v>
      </c>
      <c r="C133" s="30" t="s">
        <v>65</v>
      </c>
      <c r="D133" s="31" t="s">
        <v>16</v>
      </c>
      <c r="E133" s="33">
        <v>9811</v>
      </c>
      <c r="F133" s="33">
        <v>4885</v>
      </c>
      <c r="G133" s="33">
        <v>4926</v>
      </c>
      <c r="H133" s="34">
        <v>0.46942763417276234</v>
      </c>
      <c r="I133" s="35">
        <v>1597</v>
      </c>
      <c r="J133" s="36">
        <f t="shared" si="12"/>
        <v>16.277647538477218</v>
      </c>
      <c r="K133" s="33">
        <v>6494</v>
      </c>
      <c r="L133" s="36">
        <f t="shared" si="13"/>
        <v>66.191010090714514</v>
      </c>
      <c r="M133" s="35">
        <v>1360</v>
      </c>
      <c r="N133" s="37">
        <f t="shared" si="14"/>
        <v>13.861991642034452</v>
      </c>
      <c r="O133" s="38">
        <v>51.1</v>
      </c>
    </row>
    <row r="134" spans="1:15" ht="17.25" customHeight="1">
      <c r="A134" s="29">
        <v>132</v>
      </c>
      <c r="B134" s="30" t="s">
        <v>22</v>
      </c>
      <c r="C134" s="30" t="s">
        <v>75</v>
      </c>
      <c r="D134" s="31" t="s">
        <v>19</v>
      </c>
      <c r="E134" s="33">
        <v>7817</v>
      </c>
      <c r="F134" s="33">
        <v>3820</v>
      </c>
      <c r="G134" s="33">
        <v>3997</v>
      </c>
      <c r="H134" s="34">
        <v>0.37402057041366665</v>
      </c>
      <c r="I134" s="35">
        <v>1292</v>
      </c>
      <c r="J134" s="36">
        <f t="shared" si="12"/>
        <v>16.52807982602021</v>
      </c>
      <c r="K134" s="33">
        <v>4914</v>
      </c>
      <c r="L134" s="36">
        <f t="shared" si="13"/>
        <v>62.862990917231677</v>
      </c>
      <c r="M134" s="35">
        <v>1356</v>
      </c>
      <c r="N134" s="37">
        <f t="shared" si="14"/>
        <v>17.346808238454649</v>
      </c>
      <c r="O134" s="38">
        <v>59.1</v>
      </c>
    </row>
    <row r="135" spans="1:15" ht="17.25" customHeight="1">
      <c r="A135" s="29">
        <v>133</v>
      </c>
      <c r="B135" s="30" t="s">
        <v>22</v>
      </c>
      <c r="C135" s="30" t="s">
        <v>90</v>
      </c>
      <c r="D135" s="31" t="s">
        <v>15</v>
      </c>
      <c r="E135" s="33">
        <v>3538</v>
      </c>
      <c r="F135" s="33">
        <v>1766</v>
      </c>
      <c r="G135" s="33">
        <v>1772</v>
      </c>
      <c r="H135" s="34">
        <v>0.16928294462371149</v>
      </c>
      <c r="I135" s="35">
        <v>440</v>
      </c>
      <c r="J135" s="36">
        <f t="shared" si="12"/>
        <v>12.436404748445449</v>
      </c>
      <c r="K135" s="33">
        <v>2380</v>
      </c>
      <c r="L135" s="36">
        <f t="shared" si="13"/>
        <v>67.269643866591295</v>
      </c>
      <c r="M135" s="35">
        <v>606</v>
      </c>
      <c r="N135" s="37">
        <f t="shared" si="14"/>
        <v>17.128321085358962</v>
      </c>
      <c r="O135" s="38">
        <v>48.7</v>
      </c>
    </row>
    <row r="136" spans="1:15" ht="16.5" customHeight="1">
      <c r="A136" s="29">
        <v>134</v>
      </c>
      <c r="B136" s="30" t="s">
        <v>22</v>
      </c>
      <c r="C136" s="30" t="s">
        <v>90</v>
      </c>
      <c r="D136" s="31" t="s">
        <v>16</v>
      </c>
      <c r="E136" s="33">
        <v>3957</v>
      </c>
      <c r="F136" s="33">
        <v>2029</v>
      </c>
      <c r="G136" s="33">
        <v>1928</v>
      </c>
      <c r="H136" s="34">
        <v>0.18933086825212728</v>
      </c>
      <c r="I136" s="35">
        <v>564</v>
      </c>
      <c r="J136" s="36">
        <f t="shared" si="12"/>
        <v>14.25322213798332</v>
      </c>
      <c r="K136" s="33">
        <v>2501</v>
      </c>
      <c r="L136" s="36">
        <f t="shared" si="13"/>
        <v>63.20444781400051</v>
      </c>
      <c r="M136" s="35">
        <v>737</v>
      </c>
      <c r="N136" s="37">
        <f t="shared" si="14"/>
        <v>18.625221127116504</v>
      </c>
      <c r="O136" s="38">
        <v>58.2</v>
      </c>
    </row>
    <row r="137" spans="1:15" ht="17.25" customHeight="1">
      <c r="A137" s="29">
        <v>135</v>
      </c>
      <c r="B137" s="30" t="s">
        <v>22</v>
      </c>
      <c r="C137" s="30" t="s">
        <v>97</v>
      </c>
      <c r="D137" s="31" t="s">
        <v>16</v>
      </c>
      <c r="E137" s="33">
        <v>4622</v>
      </c>
      <c r="F137" s="33">
        <v>2279</v>
      </c>
      <c r="G137" s="33">
        <v>2343</v>
      </c>
      <c r="H137" s="34">
        <v>0.22114917186285879</v>
      </c>
      <c r="I137" s="35">
        <v>681</v>
      </c>
      <c r="J137" s="36">
        <f t="shared" si="12"/>
        <v>14.733881436607529</v>
      </c>
      <c r="K137" s="33">
        <v>2955</v>
      </c>
      <c r="L137" s="36">
        <f t="shared" si="13"/>
        <v>63.933362180874077</v>
      </c>
      <c r="M137" s="35">
        <v>805</v>
      </c>
      <c r="N137" s="37">
        <f t="shared" si="14"/>
        <v>17.416702726092602</v>
      </c>
      <c r="O137" s="38">
        <v>56.4</v>
      </c>
    </row>
    <row r="138" spans="1:15" ht="19.5" customHeight="1">
      <c r="A138" s="29">
        <v>136</v>
      </c>
      <c r="B138" s="30" t="s">
        <v>22</v>
      </c>
      <c r="C138" s="30" t="s">
        <v>99</v>
      </c>
      <c r="D138" s="31" t="s">
        <v>19</v>
      </c>
      <c r="E138" s="33">
        <v>7506</v>
      </c>
      <c r="F138" s="33">
        <v>3732</v>
      </c>
      <c r="G138" s="33">
        <v>3774</v>
      </c>
      <c r="H138" s="34">
        <v>0.35914013067992606</v>
      </c>
      <c r="I138" s="35">
        <v>1085</v>
      </c>
      <c r="J138" s="36">
        <f t="shared" si="12"/>
        <v>14.455102584598986</v>
      </c>
      <c r="K138" s="33">
        <v>4712</v>
      </c>
      <c r="L138" s="36">
        <f t="shared" si="13"/>
        <v>62.776445510258462</v>
      </c>
      <c r="M138" s="35">
        <v>1432</v>
      </c>
      <c r="N138" s="37">
        <f t="shared" si="14"/>
        <v>19.078070876632029</v>
      </c>
      <c r="O138" s="38">
        <v>59.3</v>
      </c>
    </row>
    <row r="139" spans="1:15" ht="17.25" customHeight="1">
      <c r="A139" s="29">
        <v>137</v>
      </c>
      <c r="B139" s="30" t="s">
        <v>22</v>
      </c>
      <c r="C139" s="30" t="s">
        <v>101</v>
      </c>
      <c r="D139" s="31" t="s">
        <v>19</v>
      </c>
      <c r="E139" s="33">
        <v>9773</v>
      </c>
      <c r="F139" s="33">
        <v>4800</v>
      </c>
      <c r="G139" s="33">
        <v>4973</v>
      </c>
      <c r="H139" s="34">
        <v>0.46760944539500626</v>
      </c>
      <c r="I139" s="35">
        <v>1391</v>
      </c>
      <c r="J139" s="36">
        <f t="shared" si="12"/>
        <v>14.233091169548755</v>
      </c>
      <c r="K139" s="33">
        <v>6100</v>
      </c>
      <c r="L139" s="36">
        <f t="shared" si="13"/>
        <v>62.416862785224602</v>
      </c>
      <c r="M139" s="35">
        <v>1949</v>
      </c>
      <c r="N139" s="37">
        <f t="shared" si="14"/>
        <v>19.942699273508644</v>
      </c>
      <c r="O139" s="38">
        <v>60.2</v>
      </c>
    </row>
    <row r="140" spans="1:15" ht="20.25" customHeight="1">
      <c r="A140" s="29">
        <v>138</v>
      </c>
      <c r="B140" s="30" t="s">
        <v>22</v>
      </c>
      <c r="C140" s="30" t="s">
        <v>164</v>
      </c>
      <c r="D140" s="31" t="s">
        <v>16</v>
      </c>
      <c r="E140" s="33">
        <v>6928</v>
      </c>
      <c r="F140" s="33">
        <v>3476</v>
      </c>
      <c r="G140" s="33">
        <v>3452</v>
      </c>
      <c r="H140" s="34">
        <v>0.331484522428794</v>
      </c>
      <c r="I140" s="35">
        <v>1105</v>
      </c>
      <c r="J140" s="36">
        <f t="shared" si="12"/>
        <v>15.949769053117782</v>
      </c>
      <c r="K140" s="33">
        <v>4495</v>
      </c>
      <c r="L140" s="36">
        <f t="shared" si="13"/>
        <v>64.881639722863738</v>
      </c>
      <c r="M140" s="35">
        <v>1065</v>
      </c>
      <c r="N140" s="37">
        <f t="shared" si="14"/>
        <v>15.372401847575057</v>
      </c>
      <c r="O140" s="38">
        <v>54.1</v>
      </c>
    </row>
    <row r="141" spans="1:15" ht="18" customHeight="1">
      <c r="A141" s="29">
        <v>139</v>
      </c>
      <c r="B141" s="30" t="s">
        <v>17</v>
      </c>
      <c r="C141" s="30" t="s">
        <v>18</v>
      </c>
      <c r="D141" s="31" t="s">
        <v>19</v>
      </c>
      <c r="E141" s="33">
        <v>14920</v>
      </c>
      <c r="F141" s="33">
        <v>7366</v>
      </c>
      <c r="G141" s="33">
        <v>7554</v>
      </c>
      <c r="H141" s="34">
        <v>0.71387833063475836</v>
      </c>
      <c r="I141" s="35">
        <v>2218</v>
      </c>
      <c r="J141" s="36">
        <f t="shared" si="12"/>
        <v>14.865951742627345</v>
      </c>
      <c r="K141" s="33">
        <v>9453</v>
      </c>
      <c r="L141" s="36">
        <f t="shared" si="13"/>
        <v>63.357908847184987</v>
      </c>
      <c r="M141" s="35">
        <v>2696</v>
      </c>
      <c r="N141" s="37">
        <f t="shared" si="14"/>
        <v>18.069705093833779</v>
      </c>
      <c r="O141" s="38">
        <v>57.8</v>
      </c>
    </row>
    <row r="142" spans="1:15" ht="18" customHeight="1">
      <c r="A142" s="29">
        <v>140</v>
      </c>
      <c r="B142" s="30" t="s">
        <v>17</v>
      </c>
      <c r="C142" s="30" t="s">
        <v>66</v>
      </c>
      <c r="D142" s="31" t="s">
        <v>16</v>
      </c>
      <c r="E142" s="33">
        <v>5289</v>
      </c>
      <c r="F142" s="33">
        <v>2642</v>
      </c>
      <c r="G142" s="33">
        <v>2647</v>
      </c>
      <c r="H142" s="34">
        <v>0.25306316961978803</v>
      </c>
      <c r="I142" s="35">
        <v>855</v>
      </c>
      <c r="J142" s="36">
        <f t="shared" si="12"/>
        <v>16.165626772546794</v>
      </c>
      <c r="K142" s="33">
        <v>3368</v>
      </c>
      <c r="L142" s="36">
        <f t="shared" si="13"/>
        <v>63.679334467763283</v>
      </c>
      <c r="M142" s="35">
        <v>887</v>
      </c>
      <c r="N142" s="37">
        <f t="shared" si="14"/>
        <v>16.770656078653808</v>
      </c>
      <c r="O142" s="38">
        <v>57</v>
      </c>
    </row>
    <row r="143" spans="1:15" ht="18" customHeight="1">
      <c r="A143" s="29">
        <v>141</v>
      </c>
      <c r="B143" s="30" t="s">
        <v>17</v>
      </c>
      <c r="C143" s="30" t="s">
        <v>78</v>
      </c>
      <c r="D143" s="31" t="s">
        <v>19</v>
      </c>
      <c r="E143" s="33">
        <v>9185</v>
      </c>
      <c r="F143" s="33">
        <v>4552</v>
      </c>
      <c r="G143" s="33">
        <v>4633</v>
      </c>
      <c r="H143" s="34">
        <v>0.43947536641288582</v>
      </c>
      <c r="I143" s="35">
        <v>1463</v>
      </c>
      <c r="J143" s="36">
        <f t="shared" si="12"/>
        <v>15.928143712574849</v>
      </c>
      <c r="K143" s="33">
        <v>5778</v>
      </c>
      <c r="L143" s="36">
        <f t="shared" si="13"/>
        <v>62.906913445835599</v>
      </c>
      <c r="M143" s="35">
        <v>1636</v>
      </c>
      <c r="N143" s="37">
        <f t="shared" si="14"/>
        <v>17.811649428415897</v>
      </c>
      <c r="O143" s="38">
        <v>59</v>
      </c>
    </row>
    <row r="144" spans="1:15" ht="16.5" customHeight="1">
      <c r="A144" s="29">
        <v>142</v>
      </c>
      <c r="B144" s="30" t="s">
        <v>17</v>
      </c>
      <c r="C144" s="30" t="s">
        <v>102</v>
      </c>
      <c r="D144" s="31" t="s">
        <v>19</v>
      </c>
      <c r="E144" s="33">
        <v>9909</v>
      </c>
      <c r="F144" s="33">
        <v>4992</v>
      </c>
      <c r="G144" s="33">
        <v>4917</v>
      </c>
      <c r="H144" s="34">
        <v>0.47411664733644915</v>
      </c>
      <c r="I144" s="35">
        <v>1699</v>
      </c>
      <c r="J144" s="36">
        <f t="shared" si="12"/>
        <v>17.146028862650116</v>
      </c>
      <c r="K144" s="33">
        <v>6381</v>
      </c>
      <c r="L144" s="36">
        <f t="shared" si="13"/>
        <v>64.396003633060843</v>
      </c>
      <c r="M144" s="35">
        <v>1503</v>
      </c>
      <c r="N144" s="37">
        <f t="shared" si="14"/>
        <v>15.168029064486829</v>
      </c>
      <c r="O144" s="38">
        <v>55.3</v>
      </c>
    </row>
    <row r="145" spans="1:1085" ht="16.5" customHeight="1">
      <c r="A145" s="29">
        <v>143</v>
      </c>
      <c r="B145" s="48" t="s">
        <v>17</v>
      </c>
      <c r="C145" s="48" t="s">
        <v>134</v>
      </c>
      <c r="D145" s="49" t="s">
        <v>16</v>
      </c>
      <c r="E145" s="50">
        <v>6915</v>
      </c>
      <c r="F145" s="50">
        <v>3429</v>
      </c>
      <c r="G145" s="50">
        <v>3486</v>
      </c>
      <c r="H145" s="51">
        <v>0.33086251047850901</v>
      </c>
      <c r="I145" s="50">
        <v>1133</v>
      </c>
      <c r="J145" s="52">
        <f t="shared" si="12"/>
        <v>16.38467100506146</v>
      </c>
      <c r="K145" s="50">
        <v>4372</v>
      </c>
      <c r="L145" s="52">
        <f t="shared" si="13"/>
        <v>63.224873463485174</v>
      </c>
      <c r="M145" s="50">
        <v>1172</v>
      </c>
      <c r="N145" s="53">
        <f t="shared" si="14"/>
        <v>16.948662328271872</v>
      </c>
      <c r="O145" s="54">
        <v>58.2</v>
      </c>
    </row>
    <row r="146" spans="1:1085" s="12" customFormat="1" ht="15" customHeight="1">
      <c r="A146" s="29">
        <v>144</v>
      </c>
      <c r="B146" s="55" t="s">
        <v>17</v>
      </c>
      <c r="C146" s="55" t="s">
        <v>170</v>
      </c>
      <c r="D146" s="56" t="s">
        <v>19</v>
      </c>
      <c r="E146" s="35">
        <v>24478</v>
      </c>
      <c r="F146" s="35">
        <v>11988</v>
      </c>
      <c r="G146" s="35">
        <v>12490</v>
      </c>
      <c r="H146" s="57">
        <v>1.1712006553135133</v>
      </c>
      <c r="I146" s="35">
        <v>3760</v>
      </c>
      <c r="J146" s="58">
        <f t="shared" si="12"/>
        <v>15.360732085954734</v>
      </c>
      <c r="K146" s="35">
        <v>15413</v>
      </c>
      <c r="L146" s="58">
        <f t="shared" si="13"/>
        <v>62.96674564915434</v>
      </c>
      <c r="M146" s="35">
        <v>4511</v>
      </c>
      <c r="N146" s="58">
        <f t="shared" si="14"/>
        <v>18.428793202058991</v>
      </c>
      <c r="O146" s="59">
        <v>58.8</v>
      </c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  <c r="FK146" s="15"/>
      <c r="FL146" s="15"/>
      <c r="FM146" s="15"/>
      <c r="FN146" s="15"/>
      <c r="FO146" s="15"/>
      <c r="FP146" s="15"/>
      <c r="FQ146" s="15"/>
      <c r="FR146" s="15"/>
      <c r="FS146" s="15"/>
      <c r="FT146" s="15"/>
      <c r="FU146" s="15"/>
      <c r="FV146" s="15"/>
      <c r="FW146" s="15"/>
      <c r="FX146" s="15"/>
      <c r="FY146" s="15"/>
      <c r="FZ146" s="15"/>
      <c r="GA146" s="15"/>
      <c r="GB146" s="15"/>
      <c r="GC146" s="15"/>
      <c r="GD146" s="15"/>
      <c r="GE146" s="15"/>
      <c r="GF146" s="15"/>
      <c r="GG146" s="15"/>
      <c r="GH146" s="15"/>
      <c r="GI146" s="15"/>
      <c r="GJ146" s="15"/>
      <c r="GK146" s="15"/>
      <c r="GL146" s="15"/>
      <c r="GM146" s="15"/>
      <c r="GN146" s="15"/>
      <c r="GO146" s="15"/>
      <c r="GP146" s="15"/>
      <c r="GQ146" s="15"/>
      <c r="GR146" s="15"/>
      <c r="GS146" s="15"/>
      <c r="GT146" s="15"/>
      <c r="GU146" s="15"/>
      <c r="GV146" s="15"/>
      <c r="GW146" s="15"/>
      <c r="GX146" s="15"/>
      <c r="GY146" s="15"/>
      <c r="GZ146" s="15"/>
      <c r="HA146" s="15"/>
      <c r="HB146" s="15"/>
      <c r="HC146" s="15"/>
      <c r="HD146" s="15"/>
      <c r="HE146" s="15"/>
      <c r="HF146" s="15"/>
      <c r="HG146" s="15"/>
      <c r="HH146" s="15"/>
      <c r="HI146" s="15"/>
      <c r="HJ146" s="15"/>
      <c r="HK146" s="15"/>
      <c r="HL146" s="15"/>
      <c r="HM146" s="15"/>
      <c r="HN146" s="15"/>
      <c r="HO146" s="15"/>
      <c r="HP146" s="15"/>
      <c r="HQ146" s="15"/>
      <c r="HR146" s="15"/>
      <c r="HS146" s="15"/>
      <c r="HT146" s="15"/>
      <c r="HU146" s="15"/>
      <c r="HV146" s="15"/>
      <c r="HW146" s="15"/>
      <c r="HX146" s="15"/>
      <c r="HY146" s="15"/>
      <c r="HZ146" s="15"/>
      <c r="IA146" s="15"/>
      <c r="IB146" s="15"/>
      <c r="IC146" s="15"/>
      <c r="ID146" s="15"/>
      <c r="IE146" s="15"/>
      <c r="IF146" s="15"/>
      <c r="IG146" s="15"/>
      <c r="IH146" s="15"/>
      <c r="II146" s="15"/>
      <c r="IJ146" s="15"/>
      <c r="IK146" s="15"/>
      <c r="IL146" s="15"/>
      <c r="IM146" s="15"/>
      <c r="IN146" s="15"/>
      <c r="IO146" s="15"/>
      <c r="IP146" s="15"/>
      <c r="IQ146" s="15"/>
      <c r="IR146" s="15"/>
      <c r="IS146" s="15"/>
      <c r="IT146" s="15"/>
      <c r="IU146" s="15"/>
      <c r="IV146" s="15"/>
      <c r="IW146" s="15"/>
      <c r="IX146" s="15"/>
      <c r="IY146" s="15"/>
      <c r="IZ146" s="15"/>
      <c r="JA146" s="15"/>
      <c r="JB146" s="15"/>
      <c r="JC146" s="15"/>
      <c r="JD146" s="15"/>
      <c r="JE146" s="15"/>
      <c r="JF146" s="15"/>
      <c r="JG146" s="15"/>
      <c r="JH146" s="15"/>
      <c r="JI146" s="15"/>
      <c r="JJ146" s="15"/>
      <c r="JK146" s="15"/>
      <c r="JL146" s="15"/>
      <c r="JM146" s="15"/>
      <c r="JN146" s="15"/>
      <c r="JO146" s="15"/>
      <c r="JP146" s="15"/>
      <c r="JQ146" s="15"/>
      <c r="JR146" s="15"/>
      <c r="JS146" s="15"/>
      <c r="JT146" s="15"/>
      <c r="JU146" s="15"/>
      <c r="JV146" s="15"/>
      <c r="JW146" s="15"/>
      <c r="JX146" s="15"/>
      <c r="JY146" s="15"/>
      <c r="JZ146" s="15"/>
      <c r="KA146" s="15"/>
      <c r="KB146" s="15"/>
      <c r="KC146" s="15"/>
      <c r="KD146" s="15"/>
      <c r="KE146" s="15"/>
      <c r="KF146" s="15"/>
      <c r="KG146" s="15"/>
      <c r="KH146" s="15"/>
      <c r="KI146" s="15"/>
      <c r="KJ146" s="15"/>
      <c r="KK146" s="15"/>
      <c r="KL146" s="15"/>
      <c r="KM146" s="15"/>
      <c r="KN146" s="15"/>
      <c r="KO146" s="15"/>
      <c r="KP146" s="15"/>
      <c r="KQ146" s="15"/>
      <c r="KR146" s="15"/>
      <c r="KS146" s="15"/>
      <c r="KT146" s="15"/>
      <c r="KU146" s="15"/>
      <c r="KV146" s="15"/>
      <c r="KW146" s="15"/>
      <c r="KX146" s="15"/>
      <c r="KY146" s="15"/>
      <c r="KZ146" s="15"/>
      <c r="LA146" s="15"/>
      <c r="LB146" s="15"/>
      <c r="LC146" s="15"/>
      <c r="LD146" s="15"/>
      <c r="LE146" s="15"/>
      <c r="LF146" s="15"/>
      <c r="LG146" s="15"/>
      <c r="LH146" s="15"/>
      <c r="LI146" s="15"/>
      <c r="LJ146" s="15"/>
      <c r="LK146" s="15"/>
      <c r="LL146" s="15"/>
      <c r="LM146" s="15"/>
      <c r="LN146" s="15"/>
      <c r="LO146" s="15"/>
      <c r="LP146" s="15"/>
      <c r="LQ146" s="15"/>
      <c r="LR146" s="15"/>
      <c r="LS146" s="15"/>
      <c r="LT146" s="15"/>
      <c r="LU146" s="15"/>
      <c r="LV146" s="15"/>
      <c r="LW146" s="15"/>
      <c r="LX146" s="15"/>
      <c r="LY146" s="15"/>
      <c r="LZ146" s="15"/>
      <c r="MA146" s="15"/>
      <c r="MB146" s="15"/>
      <c r="MC146" s="15"/>
      <c r="MD146" s="15"/>
      <c r="ME146" s="15"/>
      <c r="MF146" s="15"/>
      <c r="MG146" s="15"/>
      <c r="MH146" s="15"/>
      <c r="MI146" s="15"/>
      <c r="MJ146" s="15"/>
      <c r="MK146" s="15"/>
      <c r="ML146" s="15"/>
      <c r="MM146" s="15"/>
      <c r="MN146" s="15"/>
      <c r="MO146" s="15"/>
      <c r="MP146" s="15"/>
      <c r="MQ146" s="15"/>
      <c r="MR146" s="15"/>
      <c r="MS146" s="15"/>
      <c r="MT146" s="15"/>
      <c r="MU146" s="15"/>
      <c r="MV146" s="15"/>
      <c r="MW146" s="15"/>
      <c r="MX146" s="15"/>
      <c r="MY146" s="15"/>
      <c r="MZ146" s="15"/>
      <c r="NA146" s="15"/>
      <c r="NB146" s="15"/>
      <c r="NC146" s="15"/>
      <c r="ND146" s="15"/>
      <c r="NE146" s="15"/>
      <c r="NF146" s="15"/>
      <c r="NG146" s="15"/>
      <c r="NH146" s="15"/>
      <c r="NI146" s="15"/>
      <c r="NJ146" s="15"/>
      <c r="NK146" s="15"/>
      <c r="NL146" s="15"/>
      <c r="NM146" s="15"/>
      <c r="NN146" s="15"/>
      <c r="NO146" s="15"/>
      <c r="NP146" s="15"/>
      <c r="NQ146" s="15"/>
      <c r="NR146" s="15"/>
      <c r="NS146" s="15"/>
      <c r="NT146" s="15"/>
      <c r="NU146" s="15"/>
      <c r="NV146" s="15"/>
      <c r="NW146" s="15"/>
      <c r="NX146" s="15"/>
      <c r="NY146" s="15"/>
      <c r="NZ146" s="15"/>
      <c r="OA146" s="15"/>
      <c r="OB146" s="15"/>
      <c r="OC146" s="15"/>
      <c r="OD146" s="15"/>
      <c r="OE146" s="15"/>
      <c r="OF146" s="15"/>
      <c r="OG146" s="15"/>
      <c r="OH146" s="15"/>
      <c r="OI146" s="15"/>
      <c r="OJ146" s="15"/>
      <c r="OK146" s="15"/>
      <c r="OL146" s="15"/>
      <c r="OM146" s="15"/>
      <c r="ON146" s="15"/>
      <c r="OO146" s="15"/>
      <c r="OP146" s="15"/>
      <c r="OQ146" s="15"/>
      <c r="OR146" s="15"/>
      <c r="OS146" s="15"/>
      <c r="OT146" s="15"/>
      <c r="OU146" s="15"/>
      <c r="OV146" s="15"/>
      <c r="OW146" s="15"/>
      <c r="OX146" s="15"/>
      <c r="OY146" s="15"/>
      <c r="OZ146" s="15"/>
      <c r="PA146" s="15"/>
      <c r="PB146" s="15"/>
      <c r="PC146" s="15"/>
      <c r="PD146" s="15"/>
      <c r="PE146" s="15"/>
      <c r="PF146" s="15"/>
      <c r="PG146" s="15"/>
      <c r="PH146" s="15"/>
      <c r="PI146" s="15"/>
      <c r="PJ146" s="15"/>
      <c r="PK146" s="15"/>
      <c r="PL146" s="15"/>
      <c r="PM146" s="15"/>
      <c r="PN146" s="15"/>
      <c r="PO146" s="15"/>
      <c r="PP146" s="15"/>
      <c r="PQ146" s="15"/>
      <c r="PR146" s="15"/>
      <c r="PS146" s="15"/>
      <c r="PT146" s="15"/>
      <c r="PU146" s="15"/>
      <c r="PV146" s="15"/>
      <c r="PW146" s="15"/>
      <c r="PX146" s="15"/>
      <c r="PY146" s="15"/>
      <c r="PZ146" s="15"/>
      <c r="QA146" s="15"/>
      <c r="QB146" s="15"/>
      <c r="QC146" s="15"/>
      <c r="QD146" s="15"/>
      <c r="QE146" s="15"/>
      <c r="QF146" s="15"/>
      <c r="QG146" s="15"/>
      <c r="QH146" s="15"/>
      <c r="QI146" s="15"/>
      <c r="QJ146" s="15"/>
      <c r="QK146" s="15"/>
      <c r="QL146" s="15"/>
      <c r="QM146" s="15"/>
      <c r="QN146" s="15"/>
      <c r="QO146" s="15"/>
      <c r="QP146" s="15"/>
      <c r="QQ146" s="15"/>
      <c r="QR146" s="15"/>
      <c r="QS146" s="15"/>
      <c r="QT146" s="15"/>
      <c r="QU146" s="15"/>
      <c r="QV146" s="15"/>
      <c r="QW146" s="15"/>
      <c r="QX146" s="15"/>
      <c r="QY146" s="15"/>
      <c r="QZ146" s="15"/>
      <c r="RA146" s="15"/>
      <c r="RB146" s="15"/>
      <c r="RC146" s="15"/>
      <c r="RD146" s="15"/>
      <c r="RE146" s="15"/>
      <c r="RF146" s="15"/>
      <c r="RG146" s="15"/>
      <c r="RH146" s="15"/>
      <c r="RI146" s="15"/>
      <c r="RJ146" s="15"/>
      <c r="RK146" s="15"/>
      <c r="RL146" s="15"/>
      <c r="RM146" s="15"/>
      <c r="RN146" s="15"/>
      <c r="RO146" s="15"/>
      <c r="RP146" s="15"/>
      <c r="RQ146" s="15"/>
      <c r="RR146" s="15"/>
      <c r="RS146" s="15"/>
      <c r="RT146" s="15"/>
      <c r="RU146" s="15"/>
      <c r="RV146" s="15"/>
      <c r="RW146" s="15"/>
      <c r="RX146" s="15"/>
      <c r="RY146" s="15"/>
      <c r="RZ146" s="15"/>
      <c r="SA146" s="15"/>
      <c r="SB146" s="15"/>
      <c r="SC146" s="15"/>
      <c r="SD146" s="15"/>
      <c r="SE146" s="15"/>
      <c r="SF146" s="15"/>
      <c r="SG146" s="15"/>
      <c r="SH146" s="15"/>
      <c r="SI146" s="15"/>
      <c r="SJ146" s="15"/>
      <c r="SK146" s="15"/>
      <c r="SL146" s="15"/>
      <c r="SM146" s="15"/>
      <c r="SN146" s="15"/>
      <c r="SO146" s="15"/>
      <c r="SP146" s="15"/>
      <c r="SQ146" s="15"/>
      <c r="SR146" s="15"/>
      <c r="SS146" s="15"/>
      <c r="ST146" s="15"/>
      <c r="SU146" s="15"/>
      <c r="SV146" s="15"/>
      <c r="SW146" s="15"/>
      <c r="SX146" s="15"/>
      <c r="SY146" s="15"/>
      <c r="SZ146" s="15"/>
      <c r="TA146" s="15"/>
      <c r="TB146" s="15"/>
      <c r="TC146" s="15"/>
      <c r="TD146" s="15"/>
      <c r="TE146" s="15"/>
      <c r="TF146" s="15"/>
      <c r="TG146" s="15"/>
      <c r="TH146" s="15"/>
      <c r="TI146" s="15"/>
      <c r="TJ146" s="15"/>
      <c r="TK146" s="15"/>
      <c r="TL146" s="15"/>
      <c r="TM146" s="15"/>
      <c r="TN146" s="15"/>
      <c r="TO146" s="15"/>
      <c r="TP146" s="15"/>
      <c r="TQ146" s="15"/>
      <c r="TR146" s="15"/>
      <c r="TS146" s="15"/>
      <c r="TT146" s="15"/>
      <c r="TU146" s="15"/>
      <c r="TV146" s="15"/>
      <c r="TW146" s="15"/>
      <c r="TX146" s="15"/>
      <c r="TY146" s="15"/>
      <c r="TZ146" s="15"/>
      <c r="UA146" s="15"/>
      <c r="UB146" s="15"/>
      <c r="UC146" s="15"/>
      <c r="UD146" s="15"/>
      <c r="UE146" s="15"/>
      <c r="UF146" s="15"/>
      <c r="UG146" s="15"/>
      <c r="UH146" s="15"/>
      <c r="UI146" s="15"/>
      <c r="UJ146" s="15"/>
      <c r="UK146" s="15"/>
      <c r="UL146" s="15"/>
      <c r="UM146" s="15"/>
      <c r="UN146" s="15"/>
      <c r="UO146" s="15"/>
      <c r="UP146" s="15"/>
      <c r="UQ146" s="15"/>
      <c r="UR146" s="15"/>
      <c r="US146" s="15"/>
      <c r="UT146" s="15"/>
      <c r="UU146" s="15"/>
      <c r="UV146" s="15"/>
      <c r="UW146" s="15"/>
      <c r="UX146" s="15"/>
      <c r="UY146" s="15"/>
      <c r="UZ146" s="15"/>
      <c r="VA146" s="15"/>
      <c r="VB146" s="15"/>
      <c r="VC146" s="15"/>
      <c r="VD146" s="15"/>
      <c r="VE146" s="15"/>
      <c r="VF146" s="15"/>
      <c r="VG146" s="15"/>
      <c r="VH146" s="15"/>
      <c r="VI146" s="15"/>
      <c r="VJ146" s="15"/>
      <c r="VK146" s="15"/>
      <c r="VL146" s="15"/>
      <c r="VM146" s="15"/>
      <c r="VN146" s="15"/>
      <c r="VO146" s="15"/>
      <c r="VP146" s="15"/>
      <c r="VQ146" s="15"/>
      <c r="VR146" s="15"/>
      <c r="VS146" s="15"/>
      <c r="VT146" s="15"/>
      <c r="VU146" s="15"/>
      <c r="VV146" s="15"/>
      <c r="VW146" s="15"/>
      <c r="VX146" s="15"/>
      <c r="VY146" s="15"/>
      <c r="VZ146" s="15"/>
      <c r="WA146" s="15"/>
      <c r="WB146" s="15"/>
      <c r="WC146" s="15"/>
      <c r="WD146" s="15"/>
      <c r="WE146" s="15"/>
      <c r="WF146" s="15"/>
      <c r="WG146" s="15"/>
      <c r="WH146" s="15"/>
      <c r="WI146" s="15"/>
      <c r="WJ146" s="15"/>
      <c r="WK146" s="15"/>
      <c r="WL146" s="15"/>
      <c r="WM146" s="15"/>
      <c r="WN146" s="15"/>
      <c r="WO146" s="15"/>
      <c r="WP146" s="15"/>
      <c r="WQ146" s="15"/>
      <c r="WR146" s="15"/>
      <c r="WS146" s="15"/>
      <c r="WT146" s="15"/>
      <c r="WU146" s="15"/>
      <c r="WV146" s="15"/>
      <c r="WW146" s="15"/>
      <c r="WX146" s="15"/>
      <c r="WY146" s="15"/>
      <c r="WZ146" s="15"/>
      <c r="XA146" s="15"/>
      <c r="XB146" s="15"/>
      <c r="XC146" s="15"/>
      <c r="XD146" s="15"/>
      <c r="XE146" s="15"/>
      <c r="XF146" s="15"/>
      <c r="XG146" s="15"/>
      <c r="XH146" s="15"/>
      <c r="XI146" s="15"/>
      <c r="XJ146" s="15"/>
      <c r="XK146" s="15"/>
      <c r="XL146" s="15"/>
      <c r="XM146" s="15"/>
      <c r="XN146" s="15"/>
      <c r="XO146" s="15"/>
      <c r="XP146" s="15"/>
      <c r="XQ146" s="15"/>
      <c r="XR146" s="15"/>
      <c r="XS146" s="15"/>
      <c r="XT146" s="15"/>
      <c r="XU146" s="15"/>
      <c r="XV146" s="15"/>
      <c r="XW146" s="15"/>
      <c r="XX146" s="15"/>
      <c r="XY146" s="15"/>
      <c r="XZ146" s="15"/>
      <c r="YA146" s="15"/>
      <c r="YB146" s="15"/>
      <c r="YC146" s="15"/>
      <c r="YD146" s="15"/>
      <c r="YE146" s="15"/>
      <c r="YF146" s="15"/>
      <c r="YG146" s="15"/>
      <c r="YH146" s="15"/>
      <c r="YI146" s="15"/>
      <c r="YJ146" s="15"/>
      <c r="YK146" s="15"/>
      <c r="YL146" s="15"/>
      <c r="YM146" s="15"/>
      <c r="YN146" s="15"/>
      <c r="YO146" s="15"/>
      <c r="YP146" s="15"/>
      <c r="YQ146" s="15"/>
      <c r="YR146" s="15"/>
      <c r="YS146" s="15"/>
      <c r="YT146" s="15"/>
      <c r="YU146" s="15"/>
      <c r="YV146" s="15"/>
      <c r="YW146" s="15"/>
      <c r="YX146" s="15"/>
      <c r="YY146" s="15"/>
      <c r="YZ146" s="15"/>
      <c r="ZA146" s="15"/>
      <c r="ZB146" s="15"/>
      <c r="ZC146" s="15"/>
      <c r="ZD146" s="15"/>
      <c r="ZE146" s="15"/>
      <c r="ZF146" s="15"/>
      <c r="ZG146" s="15"/>
      <c r="ZH146" s="15"/>
      <c r="ZI146" s="15"/>
      <c r="ZJ146" s="15"/>
      <c r="ZK146" s="15"/>
      <c r="ZL146" s="15"/>
      <c r="ZM146" s="15"/>
      <c r="ZN146" s="15"/>
      <c r="ZO146" s="15"/>
      <c r="ZP146" s="15"/>
      <c r="ZQ146" s="15"/>
      <c r="ZR146" s="15"/>
      <c r="ZS146" s="15"/>
      <c r="ZT146" s="15"/>
      <c r="ZU146" s="15"/>
      <c r="ZV146" s="15"/>
      <c r="ZW146" s="15"/>
      <c r="ZX146" s="15"/>
      <c r="ZY146" s="15"/>
      <c r="ZZ146" s="15"/>
      <c r="AAA146" s="15"/>
      <c r="AAB146" s="15"/>
      <c r="AAC146" s="15"/>
      <c r="AAD146" s="15"/>
      <c r="AAE146" s="15"/>
      <c r="AAF146" s="15"/>
      <c r="AAG146" s="15"/>
      <c r="AAH146" s="15"/>
      <c r="AAI146" s="15"/>
      <c r="AAJ146" s="15"/>
      <c r="AAK146" s="15"/>
      <c r="AAL146" s="15"/>
      <c r="AAM146" s="15"/>
      <c r="AAN146" s="15"/>
      <c r="AAO146" s="15"/>
      <c r="AAP146" s="15"/>
      <c r="AAQ146" s="15"/>
      <c r="AAR146" s="15"/>
      <c r="AAS146" s="15"/>
      <c r="AAT146" s="15"/>
      <c r="AAU146" s="15"/>
      <c r="AAV146" s="15"/>
      <c r="AAW146" s="15"/>
      <c r="AAX146" s="15"/>
      <c r="AAY146" s="15"/>
      <c r="AAZ146" s="15"/>
      <c r="ABA146" s="15"/>
      <c r="ABB146" s="15"/>
      <c r="ABC146" s="15"/>
      <c r="ABD146" s="15"/>
      <c r="ABE146" s="15"/>
      <c r="ABF146" s="15"/>
      <c r="ABG146" s="15"/>
      <c r="ABH146" s="15"/>
      <c r="ABI146" s="15"/>
      <c r="ABJ146" s="15"/>
      <c r="ABK146" s="15"/>
      <c r="ABL146" s="15"/>
      <c r="ABM146" s="15"/>
      <c r="ABN146" s="15"/>
      <c r="ABO146" s="15"/>
      <c r="ABP146" s="15"/>
      <c r="ABQ146" s="15"/>
      <c r="ABR146" s="15"/>
      <c r="ABS146" s="15"/>
      <c r="ABT146" s="15"/>
      <c r="ABU146" s="15"/>
      <c r="ABV146" s="15"/>
      <c r="ABW146" s="15"/>
      <c r="ABX146" s="15"/>
      <c r="ABY146" s="15"/>
      <c r="ABZ146" s="15"/>
      <c r="ACA146" s="15"/>
      <c r="ACB146" s="15"/>
      <c r="ACC146" s="15"/>
      <c r="ACD146" s="15"/>
      <c r="ACE146" s="15"/>
      <c r="ACF146" s="15"/>
      <c r="ACG146" s="15"/>
      <c r="ACH146" s="15"/>
      <c r="ACI146" s="15"/>
      <c r="ACJ146" s="15"/>
      <c r="ACK146" s="15"/>
      <c r="ACL146" s="15"/>
      <c r="ACM146" s="15"/>
      <c r="ACN146" s="15"/>
      <c r="ACO146" s="15"/>
      <c r="ACP146" s="15"/>
      <c r="ACQ146" s="15"/>
      <c r="ACR146" s="15"/>
      <c r="ACS146" s="15"/>
      <c r="ACT146" s="15"/>
      <c r="ACU146" s="15"/>
      <c r="ACV146" s="15"/>
      <c r="ACW146" s="15"/>
      <c r="ACX146" s="15"/>
      <c r="ACY146" s="15"/>
      <c r="ACZ146" s="15"/>
      <c r="ADA146" s="15"/>
      <c r="ADB146" s="15"/>
      <c r="ADC146" s="15"/>
      <c r="ADD146" s="15"/>
      <c r="ADE146" s="15"/>
      <c r="ADF146" s="15"/>
      <c r="ADG146" s="15"/>
      <c r="ADH146" s="15"/>
      <c r="ADI146" s="15"/>
      <c r="ADJ146" s="15"/>
      <c r="ADK146" s="15"/>
      <c r="ADL146" s="15"/>
      <c r="ADM146" s="15"/>
      <c r="ADN146" s="15"/>
      <c r="ADO146" s="15"/>
      <c r="ADP146" s="15"/>
      <c r="ADQ146" s="15"/>
      <c r="ADR146" s="15"/>
      <c r="ADS146" s="15"/>
      <c r="ADT146" s="15"/>
      <c r="ADU146" s="15"/>
      <c r="ADV146" s="15"/>
      <c r="ADW146" s="15"/>
      <c r="ADX146" s="15"/>
      <c r="ADY146" s="15"/>
      <c r="ADZ146" s="15"/>
      <c r="AEA146" s="15"/>
      <c r="AEB146" s="15"/>
      <c r="AEC146" s="15"/>
      <c r="AED146" s="15"/>
      <c r="AEE146" s="15"/>
      <c r="AEF146" s="15"/>
      <c r="AEG146" s="15"/>
      <c r="AEH146" s="15"/>
      <c r="AEI146" s="15"/>
      <c r="AEJ146" s="15"/>
      <c r="AEK146" s="15"/>
      <c r="AEL146" s="15"/>
      <c r="AEM146" s="15"/>
      <c r="AEN146" s="15"/>
      <c r="AEO146" s="15"/>
      <c r="AEP146" s="15"/>
      <c r="AEQ146" s="15"/>
      <c r="AER146" s="15"/>
      <c r="AES146" s="15"/>
      <c r="AET146" s="15"/>
      <c r="AEU146" s="15"/>
      <c r="AEV146" s="15"/>
      <c r="AEW146" s="15"/>
      <c r="AEX146" s="15"/>
      <c r="AEY146" s="15"/>
      <c r="AEZ146" s="15"/>
      <c r="AFA146" s="15"/>
      <c r="AFB146" s="15"/>
      <c r="AFC146" s="15"/>
      <c r="AFD146" s="15"/>
      <c r="AFE146" s="15"/>
      <c r="AFF146" s="15"/>
      <c r="AFG146" s="15"/>
      <c r="AFH146" s="15"/>
      <c r="AFI146" s="15"/>
      <c r="AFJ146" s="15"/>
      <c r="AFK146" s="15"/>
      <c r="AFL146" s="15"/>
      <c r="AFM146" s="15"/>
      <c r="AFN146" s="15"/>
      <c r="AFO146" s="15"/>
      <c r="AFP146" s="15"/>
      <c r="AFQ146" s="15"/>
      <c r="AFR146" s="15"/>
      <c r="AFS146" s="15"/>
      <c r="AFT146" s="15"/>
      <c r="AFU146" s="15"/>
      <c r="AFV146" s="15"/>
      <c r="AFW146" s="15"/>
      <c r="AFX146" s="15"/>
      <c r="AFY146" s="15"/>
      <c r="AFZ146" s="15"/>
      <c r="AGA146" s="15"/>
      <c r="AGB146" s="15"/>
      <c r="AGC146" s="15"/>
      <c r="AGD146" s="15"/>
      <c r="AGE146" s="15"/>
      <c r="AGF146" s="15"/>
      <c r="AGG146" s="15"/>
      <c r="AGH146" s="15"/>
      <c r="AGI146" s="15"/>
      <c r="AGJ146" s="15"/>
      <c r="AGK146" s="15"/>
      <c r="AGL146" s="15"/>
      <c r="AGM146" s="15"/>
      <c r="AGN146" s="15"/>
      <c r="AGO146" s="15"/>
      <c r="AGP146" s="15"/>
      <c r="AGQ146" s="15"/>
      <c r="AGR146" s="15"/>
      <c r="AGS146" s="15"/>
      <c r="AGT146" s="15"/>
      <c r="AGU146" s="15"/>
      <c r="AGV146" s="15"/>
      <c r="AGW146" s="15"/>
      <c r="AGX146" s="15"/>
      <c r="AGY146" s="15"/>
      <c r="AGZ146" s="15"/>
      <c r="AHA146" s="15"/>
      <c r="AHB146" s="15"/>
      <c r="AHC146" s="15"/>
      <c r="AHD146" s="15"/>
      <c r="AHE146" s="15"/>
      <c r="AHF146" s="15"/>
      <c r="AHG146" s="15"/>
      <c r="AHH146" s="15"/>
      <c r="AHI146" s="15"/>
      <c r="AHJ146" s="15"/>
      <c r="AHK146" s="15"/>
      <c r="AHL146" s="15"/>
      <c r="AHM146" s="15"/>
      <c r="AHN146" s="15"/>
      <c r="AHO146" s="15"/>
      <c r="AHP146" s="15"/>
      <c r="AHQ146" s="15"/>
      <c r="AHR146" s="15"/>
      <c r="AHS146" s="15"/>
      <c r="AHT146" s="15"/>
      <c r="AHU146" s="15"/>
      <c r="AHV146" s="15"/>
      <c r="AHW146" s="15"/>
      <c r="AHX146" s="15"/>
      <c r="AHY146" s="15"/>
      <c r="AHZ146" s="15"/>
      <c r="AIA146" s="15"/>
      <c r="AIB146" s="15"/>
      <c r="AIC146" s="15"/>
      <c r="AID146" s="15"/>
      <c r="AIE146" s="15"/>
      <c r="AIF146" s="15"/>
      <c r="AIG146" s="15"/>
      <c r="AIH146" s="15"/>
      <c r="AII146" s="15"/>
      <c r="AIJ146" s="15"/>
      <c r="AIK146" s="15"/>
      <c r="AIL146" s="15"/>
      <c r="AIM146" s="15"/>
      <c r="AIN146" s="15"/>
      <c r="AIO146" s="15"/>
      <c r="AIP146" s="15"/>
      <c r="AIQ146" s="15"/>
      <c r="AIR146" s="15"/>
      <c r="AIS146" s="15"/>
      <c r="AIT146" s="15"/>
      <c r="AIU146" s="15"/>
      <c r="AIV146" s="15"/>
      <c r="AIW146" s="15"/>
      <c r="AIX146" s="15"/>
      <c r="AIY146" s="15"/>
      <c r="AIZ146" s="15"/>
      <c r="AJA146" s="15"/>
      <c r="AJB146" s="15"/>
      <c r="AJC146" s="15"/>
      <c r="AJD146" s="15"/>
      <c r="AJE146" s="15"/>
      <c r="AJF146" s="15"/>
      <c r="AJG146" s="15"/>
      <c r="AJH146" s="15"/>
      <c r="AJI146" s="15"/>
      <c r="AJJ146" s="15"/>
      <c r="AJK146" s="15"/>
      <c r="AJL146" s="15"/>
      <c r="AJM146" s="15"/>
      <c r="AJN146" s="15"/>
      <c r="AJO146" s="15"/>
      <c r="AJP146" s="15"/>
      <c r="AJQ146" s="15"/>
      <c r="AJR146" s="15"/>
      <c r="AJS146" s="15"/>
      <c r="AJT146" s="15"/>
      <c r="AJU146" s="15"/>
      <c r="AJV146" s="15"/>
      <c r="AJW146" s="15"/>
      <c r="AJX146" s="15"/>
      <c r="AJY146" s="15"/>
      <c r="AJZ146" s="15"/>
      <c r="AKA146" s="15"/>
      <c r="AKB146" s="15"/>
      <c r="AKC146" s="15"/>
      <c r="AKD146" s="15"/>
      <c r="AKE146" s="15"/>
      <c r="AKF146" s="15"/>
      <c r="AKG146" s="15"/>
      <c r="AKH146" s="15"/>
      <c r="AKI146" s="15"/>
      <c r="AKJ146" s="15"/>
      <c r="AKK146" s="15"/>
      <c r="AKL146" s="15"/>
      <c r="AKM146" s="15"/>
      <c r="AKN146" s="15"/>
      <c r="AKO146" s="15"/>
      <c r="AKP146" s="15"/>
      <c r="AKQ146" s="15"/>
      <c r="AKR146" s="15"/>
      <c r="AKS146" s="15"/>
      <c r="AKT146" s="15"/>
      <c r="AKU146" s="15"/>
      <c r="AKV146" s="15"/>
      <c r="AKW146" s="15"/>
      <c r="AKX146" s="15"/>
      <c r="AKY146" s="15"/>
      <c r="AKZ146" s="15"/>
      <c r="ALA146" s="15"/>
      <c r="ALB146" s="15"/>
      <c r="ALC146" s="15"/>
      <c r="ALD146" s="15"/>
      <c r="ALE146" s="15"/>
      <c r="ALF146" s="15"/>
      <c r="ALG146" s="15"/>
      <c r="ALH146" s="15"/>
      <c r="ALI146" s="15"/>
      <c r="ALJ146" s="15"/>
      <c r="ALK146" s="15"/>
      <c r="ALL146" s="15"/>
      <c r="ALM146" s="15"/>
      <c r="ALN146" s="15"/>
      <c r="ALO146" s="15"/>
      <c r="ALP146" s="15"/>
      <c r="ALQ146" s="15"/>
      <c r="ALR146" s="15"/>
      <c r="ALS146" s="15"/>
      <c r="ALT146" s="15"/>
      <c r="ALU146" s="15"/>
      <c r="ALV146" s="15"/>
      <c r="ALW146" s="15"/>
      <c r="ALX146" s="15"/>
      <c r="ALY146" s="15"/>
      <c r="ALZ146" s="15"/>
      <c r="AMA146" s="15"/>
      <c r="AMB146" s="15"/>
      <c r="AMC146" s="15"/>
      <c r="AMD146" s="15"/>
      <c r="AME146" s="15"/>
      <c r="AMF146" s="15"/>
      <c r="AMG146" s="15"/>
      <c r="AMH146" s="15"/>
      <c r="AMI146" s="15"/>
      <c r="AMJ146" s="15"/>
      <c r="AMK146" s="15"/>
      <c r="AML146" s="15"/>
      <c r="AMM146" s="15"/>
      <c r="AMN146" s="15"/>
      <c r="AMO146" s="15"/>
      <c r="AMP146" s="15"/>
      <c r="AMQ146" s="15"/>
      <c r="AMR146" s="15"/>
      <c r="AMS146" s="15"/>
      <c r="AMT146" s="15"/>
      <c r="AMU146" s="15"/>
      <c r="AMV146" s="15"/>
      <c r="AMW146" s="15"/>
      <c r="AMX146" s="15"/>
      <c r="AMY146" s="15"/>
      <c r="AMZ146" s="15"/>
      <c r="ANA146" s="15"/>
      <c r="ANB146" s="15"/>
      <c r="ANC146" s="15"/>
      <c r="AND146" s="15"/>
      <c r="ANE146" s="15"/>
      <c r="ANF146" s="15"/>
      <c r="ANG146" s="15"/>
      <c r="ANH146" s="15"/>
      <c r="ANI146" s="15"/>
      <c r="ANJ146" s="15"/>
      <c r="ANK146" s="15"/>
      <c r="ANL146" s="15"/>
      <c r="ANM146" s="15"/>
      <c r="ANN146" s="15"/>
      <c r="ANO146" s="15"/>
      <c r="ANP146" s="15"/>
      <c r="ANQ146" s="15"/>
      <c r="ANR146" s="15"/>
      <c r="ANS146" s="15"/>
      <c r="ANT146" s="15"/>
      <c r="ANU146" s="15"/>
      <c r="ANV146" s="15"/>
      <c r="ANW146" s="15"/>
      <c r="ANX146" s="15"/>
      <c r="ANY146" s="15"/>
      <c r="ANZ146" s="15"/>
      <c r="AOA146" s="15"/>
      <c r="AOB146" s="15"/>
      <c r="AOC146" s="15"/>
      <c r="AOD146" s="15"/>
      <c r="AOE146" s="15"/>
      <c r="AOF146" s="15"/>
      <c r="AOG146" s="15"/>
      <c r="AOH146" s="15"/>
      <c r="AOI146" s="15"/>
      <c r="AOJ146" s="15"/>
      <c r="AOK146" s="15"/>
      <c r="AOL146" s="15"/>
      <c r="AOM146" s="15"/>
      <c r="AON146" s="15"/>
      <c r="AOO146" s="15"/>
      <c r="AOP146" s="15"/>
      <c r="AOQ146" s="15"/>
      <c r="AOR146" s="15"/>
      <c r="AOS146" s="16"/>
    </row>
    <row r="147" spans="1:1085" ht="27.75" customHeight="1">
      <c r="A147" s="99" t="s">
        <v>376</v>
      </c>
      <c r="B147" s="100"/>
      <c r="C147" s="101"/>
      <c r="D147" s="60"/>
      <c r="E147" s="61">
        <f t="shared" ref="E147:O147" si="15">SUM(E1:E57)</f>
        <v>547216</v>
      </c>
      <c r="F147" s="61">
        <f t="shared" si="15"/>
        <v>268762</v>
      </c>
      <c r="G147" s="61">
        <f t="shared" si="15"/>
        <v>278454</v>
      </c>
      <c r="H147" s="62">
        <f t="shared" si="15"/>
        <v>26.182683952857232</v>
      </c>
      <c r="I147" s="63">
        <f t="shared" si="15"/>
        <v>87015</v>
      </c>
      <c r="J147" s="61">
        <f t="shared" si="15"/>
        <v>907.73084777413499</v>
      </c>
      <c r="K147" s="61">
        <f t="shared" si="15"/>
        <v>349694</v>
      </c>
      <c r="L147" s="61">
        <f t="shared" si="15"/>
        <v>3507.3026868666998</v>
      </c>
      <c r="M147" s="63">
        <f t="shared" si="15"/>
        <v>92092</v>
      </c>
      <c r="N147" s="64">
        <f t="shared" si="15"/>
        <v>892.06223123205154</v>
      </c>
      <c r="O147" s="63">
        <f t="shared" si="15"/>
        <v>3128.5</v>
      </c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  <c r="IX147" s="17"/>
      <c r="IY147" s="17"/>
      <c r="IZ147" s="17"/>
      <c r="JA147" s="17"/>
      <c r="JB147" s="17"/>
      <c r="JC147" s="17"/>
      <c r="JD147" s="17"/>
      <c r="JE147" s="17"/>
      <c r="JF147" s="17"/>
      <c r="JG147" s="17"/>
      <c r="JH147" s="17"/>
      <c r="JI147" s="17"/>
      <c r="JJ147" s="17"/>
      <c r="JK147" s="17"/>
      <c r="JL147" s="17"/>
      <c r="JM147" s="17"/>
      <c r="JN147" s="17"/>
      <c r="JO147" s="17"/>
      <c r="JP147" s="17"/>
      <c r="JQ147" s="17"/>
      <c r="JR147" s="17"/>
      <c r="JS147" s="17"/>
      <c r="JT147" s="17"/>
      <c r="JU147" s="17"/>
      <c r="JV147" s="17"/>
      <c r="JW147" s="17"/>
      <c r="JX147" s="17"/>
      <c r="JY147" s="17"/>
      <c r="JZ147" s="17"/>
      <c r="KA147" s="17"/>
      <c r="KB147" s="17"/>
      <c r="KC147" s="17"/>
      <c r="KD147" s="17"/>
      <c r="KE147" s="17"/>
      <c r="KF147" s="17"/>
      <c r="KG147" s="17"/>
      <c r="KH147" s="17"/>
      <c r="KI147" s="17"/>
      <c r="KJ147" s="17"/>
      <c r="KK147" s="17"/>
      <c r="KL147" s="17"/>
      <c r="KM147" s="17"/>
      <c r="KN147" s="17"/>
      <c r="KO147" s="17"/>
      <c r="KP147" s="17"/>
      <c r="KQ147" s="17"/>
      <c r="KR147" s="17"/>
      <c r="KS147" s="17"/>
      <c r="KT147" s="17"/>
      <c r="KU147" s="17"/>
      <c r="KV147" s="17"/>
      <c r="KW147" s="17"/>
      <c r="KX147" s="17"/>
      <c r="KY147" s="17"/>
      <c r="KZ147" s="17"/>
      <c r="LA147" s="17"/>
      <c r="LB147" s="17"/>
      <c r="LC147" s="17"/>
      <c r="LD147" s="17"/>
      <c r="LE147" s="17"/>
      <c r="LF147" s="17"/>
      <c r="LG147" s="17"/>
      <c r="LH147" s="17"/>
      <c r="LI147" s="17"/>
      <c r="LJ147" s="17"/>
      <c r="LK147" s="17"/>
      <c r="LL147" s="17"/>
      <c r="LM147" s="17"/>
      <c r="LN147" s="17"/>
      <c r="LO147" s="17"/>
      <c r="LP147" s="17"/>
      <c r="LQ147" s="17"/>
      <c r="LR147" s="17"/>
      <c r="LS147" s="17"/>
      <c r="LT147" s="17"/>
      <c r="LU147" s="17"/>
      <c r="LV147" s="17"/>
      <c r="LW147" s="17"/>
      <c r="LX147" s="17"/>
      <c r="LY147" s="17"/>
      <c r="LZ147" s="17"/>
      <c r="MA147" s="17"/>
      <c r="MB147" s="17"/>
      <c r="MC147" s="17"/>
      <c r="MD147" s="17"/>
      <c r="ME147" s="17"/>
      <c r="MF147" s="17"/>
      <c r="MG147" s="17"/>
      <c r="MH147" s="17"/>
      <c r="MI147" s="17"/>
      <c r="MJ147" s="17"/>
      <c r="MK147" s="17"/>
      <c r="ML147" s="17"/>
      <c r="MM147" s="17"/>
      <c r="MN147" s="17"/>
      <c r="MO147" s="17"/>
      <c r="MP147" s="17"/>
      <c r="MQ147" s="17"/>
      <c r="MR147" s="17"/>
      <c r="MS147" s="17"/>
      <c r="MT147" s="17"/>
      <c r="MU147" s="17"/>
      <c r="MV147" s="17"/>
      <c r="MW147" s="17"/>
      <c r="MX147" s="17"/>
      <c r="MY147" s="17"/>
      <c r="MZ147" s="17"/>
      <c r="NA147" s="17"/>
      <c r="NB147" s="17"/>
      <c r="NC147" s="17"/>
      <c r="ND147" s="17"/>
      <c r="NE147" s="17"/>
      <c r="NF147" s="17"/>
      <c r="NG147" s="17"/>
      <c r="NH147" s="17"/>
      <c r="NI147" s="17"/>
      <c r="NJ147" s="17"/>
      <c r="NK147" s="17"/>
      <c r="NL147" s="17"/>
      <c r="NM147" s="17"/>
      <c r="NN147" s="17"/>
      <c r="NO147" s="17"/>
      <c r="NP147" s="17"/>
      <c r="NQ147" s="17"/>
      <c r="NR147" s="17"/>
      <c r="NS147" s="17"/>
      <c r="NT147" s="17"/>
      <c r="NU147" s="17"/>
      <c r="NV147" s="17"/>
      <c r="NW147" s="17"/>
      <c r="NX147" s="17"/>
      <c r="NY147" s="17"/>
      <c r="NZ147" s="17"/>
      <c r="OA147" s="17"/>
      <c r="OB147" s="17"/>
      <c r="OC147" s="17"/>
      <c r="OD147" s="17"/>
      <c r="OE147" s="17"/>
      <c r="OF147" s="17"/>
      <c r="OG147" s="17"/>
      <c r="OH147" s="17"/>
      <c r="OI147" s="17"/>
      <c r="OJ147" s="17"/>
      <c r="OK147" s="17"/>
      <c r="OL147" s="17"/>
      <c r="OM147" s="17"/>
      <c r="ON147" s="17"/>
      <c r="OO147" s="17"/>
      <c r="OP147" s="17"/>
      <c r="OQ147" s="17"/>
      <c r="OR147" s="17"/>
      <c r="OS147" s="17"/>
      <c r="OT147" s="17"/>
      <c r="OU147" s="17"/>
      <c r="OV147" s="17"/>
      <c r="OW147" s="17"/>
      <c r="OX147" s="17"/>
      <c r="OY147" s="17"/>
      <c r="OZ147" s="17"/>
      <c r="PA147" s="17"/>
      <c r="PB147" s="17"/>
      <c r="PC147" s="17"/>
      <c r="PD147" s="17"/>
      <c r="PE147" s="17"/>
      <c r="PF147" s="17"/>
      <c r="PG147" s="17"/>
      <c r="PH147" s="17"/>
      <c r="PI147" s="17"/>
      <c r="PJ147" s="17"/>
      <c r="PK147" s="17"/>
      <c r="PL147" s="17"/>
      <c r="PM147" s="17"/>
      <c r="PN147" s="17"/>
      <c r="PO147" s="17"/>
      <c r="PP147" s="17"/>
      <c r="PQ147" s="17"/>
      <c r="PR147" s="17"/>
      <c r="PS147" s="17"/>
      <c r="PT147" s="17"/>
      <c r="PU147" s="17"/>
      <c r="PV147" s="17"/>
      <c r="PW147" s="17"/>
      <c r="PX147" s="17"/>
      <c r="PY147" s="17"/>
      <c r="PZ147" s="17"/>
      <c r="QA147" s="17"/>
      <c r="QB147" s="17"/>
      <c r="QC147" s="17"/>
      <c r="QD147" s="17"/>
      <c r="QE147" s="17"/>
      <c r="QF147" s="17"/>
      <c r="QG147" s="17"/>
      <c r="QH147" s="17"/>
      <c r="QI147" s="17"/>
      <c r="QJ147" s="17"/>
      <c r="QK147" s="17"/>
      <c r="QL147" s="17"/>
      <c r="QM147" s="17"/>
      <c r="QN147" s="17"/>
      <c r="QO147" s="17"/>
      <c r="QP147" s="17"/>
      <c r="QQ147" s="17"/>
      <c r="QR147" s="17"/>
      <c r="QS147" s="17"/>
      <c r="QT147" s="17"/>
      <c r="QU147" s="17"/>
      <c r="QV147" s="17"/>
      <c r="QW147" s="17"/>
      <c r="QX147" s="17"/>
      <c r="QY147" s="17"/>
      <c r="QZ147" s="17"/>
      <c r="RA147" s="17"/>
      <c r="RB147" s="17"/>
      <c r="RC147" s="17"/>
      <c r="RD147" s="17"/>
      <c r="RE147" s="17"/>
      <c r="RF147" s="17"/>
      <c r="RG147" s="17"/>
      <c r="RH147" s="17"/>
      <c r="RI147" s="17"/>
      <c r="RJ147" s="17"/>
      <c r="RK147" s="17"/>
      <c r="RL147" s="17"/>
      <c r="RM147" s="17"/>
      <c r="RN147" s="17"/>
      <c r="RO147" s="17"/>
      <c r="RP147" s="17"/>
      <c r="RQ147" s="17"/>
      <c r="RR147" s="17"/>
      <c r="RS147" s="17"/>
      <c r="RT147" s="17"/>
      <c r="RU147" s="17"/>
      <c r="RV147" s="17"/>
      <c r="RW147" s="17"/>
      <c r="RX147" s="17"/>
      <c r="RY147" s="17"/>
      <c r="RZ147" s="17"/>
      <c r="SA147" s="17"/>
      <c r="SB147" s="17"/>
      <c r="SC147" s="17"/>
      <c r="SD147" s="17"/>
      <c r="SE147" s="17"/>
      <c r="SF147" s="17"/>
      <c r="SG147" s="17"/>
      <c r="SH147" s="17"/>
      <c r="SI147" s="17"/>
      <c r="SJ147" s="17"/>
      <c r="SK147" s="17"/>
      <c r="SL147" s="17"/>
      <c r="SM147" s="17"/>
      <c r="SN147" s="17"/>
      <c r="SO147" s="17"/>
      <c r="SP147" s="17"/>
      <c r="SQ147" s="17"/>
      <c r="SR147" s="17"/>
      <c r="SS147" s="17"/>
      <c r="ST147" s="17"/>
      <c r="SU147" s="17"/>
      <c r="SV147" s="17"/>
      <c r="SW147" s="17"/>
      <c r="SX147" s="17"/>
      <c r="SY147" s="17"/>
      <c r="SZ147" s="17"/>
      <c r="TA147" s="17"/>
      <c r="TB147" s="17"/>
      <c r="TC147" s="17"/>
      <c r="TD147" s="17"/>
      <c r="TE147" s="17"/>
      <c r="TF147" s="17"/>
      <c r="TG147" s="17"/>
      <c r="TH147" s="17"/>
      <c r="TI147" s="17"/>
      <c r="TJ147" s="17"/>
      <c r="TK147" s="17"/>
      <c r="TL147" s="17"/>
      <c r="TM147" s="17"/>
      <c r="TN147" s="17"/>
      <c r="TO147" s="17"/>
      <c r="TP147" s="17"/>
      <c r="TQ147" s="17"/>
      <c r="TR147" s="17"/>
      <c r="TS147" s="17"/>
      <c r="TT147" s="17"/>
      <c r="TU147" s="17"/>
      <c r="TV147" s="17"/>
      <c r="TW147" s="17"/>
      <c r="TX147" s="17"/>
      <c r="TY147" s="17"/>
      <c r="TZ147" s="17"/>
      <c r="UA147" s="17"/>
      <c r="UB147" s="17"/>
      <c r="UC147" s="17"/>
      <c r="UD147" s="17"/>
      <c r="UE147" s="17"/>
      <c r="UF147" s="17"/>
      <c r="UG147" s="17"/>
      <c r="UH147" s="17"/>
      <c r="UI147" s="17"/>
      <c r="UJ147" s="17"/>
      <c r="UK147" s="17"/>
      <c r="UL147" s="17"/>
      <c r="UM147" s="17"/>
      <c r="UN147" s="17"/>
      <c r="UO147" s="17"/>
      <c r="UP147" s="17"/>
      <c r="UQ147" s="17"/>
      <c r="UR147" s="17"/>
      <c r="US147" s="17"/>
      <c r="UT147" s="17"/>
      <c r="UU147" s="17"/>
      <c r="UV147" s="17"/>
      <c r="UW147" s="17"/>
      <c r="UX147" s="17"/>
      <c r="UY147" s="17"/>
      <c r="UZ147" s="17"/>
      <c r="VA147" s="17"/>
      <c r="VB147" s="17"/>
      <c r="VC147" s="17"/>
      <c r="VD147" s="17"/>
      <c r="VE147" s="17"/>
      <c r="VF147" s="17"/>
      <c r="VG147" s="17"/>
      <c r="VH147" s="17"/>
      <c r="VI147" s="17"/>
      <c r="VJ147" s="17"/>
      <c r="VK147" s="17"/>
      <c r="VL147" s="17"/>
      <c r="VM147" s="17"/>
      <c r="VN147" s="17"/>
      <c r="VO147" s="17"/>
      <c r="VP147" s="17"/>
      <c r="VQ147" s="17"/>
      <c r="VR147" s="17"/>
      <c r="VS147" s="17"/>
      <c r="VT147" s="17"/>
      <c r="VU147" s="17"/>
      <c r="VV147" s="17"/>
      <c r="VW147" s="17"/>
      <c r="VX147" s="17"/>
      <c r="VY147" s="17"/>
      <c r="VZ147" s="17"/>
      <c r="WA147" s="17"/>
      <c r="WB147" s="17"/>
      <c r="WC147" s="17"/>
      <c r="WD147" s="17"/>
      <c r="WE147" s="17"/>
      <c r="WF147" s="17"/>
      <c r="WG147" s="17"/>
      <c r="WH147" s="17"/>
      <c r="WI147" s="17"/>
      <c r="WJ147" s="17"/>
      <c r="WK147" s="17"/>
      <c r="WL147" s="17"/>
      <c r="WM147" s="17"/>
      <c r="WN147" s="17"/>
      <c r="WO147" s="17"/>
      <c r="WP147" s="17"/>
      <c r="WQ147" s="17"/>
      <c r="WR147" s="17"/>
      <c r="WS147" s="17"/>
      <c r="WT147" s="17"/>
      <c r="WU147" s="17"/>
      <c r="WV147" s="17"/>
      <c r="WW147" s="17"/>
      <c r="WX147" s="17"/>
      <c r="WY147" s="17"/>
      <c r="WZ147" s="17"/>
      <c r="XA147" s="17"/>
      <c r="XB147" s="17"/>
      <c r="XC147" s="17"/>
      <c r="XD147" s="17"/>
      <c r="XE147" s="17"/>
      <c r="XF147" s="17"/>
      <c r="XG147" s="17"/>
      <c r="XH147" s="17"/>
      <c r="XI147" s="17"/>
      <c r="XJ147" s="17"/>
      <c r="XK147" s="17"/>
      <c r="XL147" s="17"/>
      <c r="XM147" s="17"/>
      <c r="XN147" s="17"/>
      <c r="XO147" s="17"/>
      <c r="XP147" s="17"/>
      <c r="XQ147" s="17"/>
      <c r="XR147" s="17"/>
      <c r="XS147" s="17"/>
      <c r="XT147" s="17"/>
      <c r="XU147" s="17"/>
      <c r="XV147" s="17"/>
      <c r="XW147" s="17"/>
      <c r="XX147" s="17"/>
      <c r="XY147" s="17"/>
      <c r="XZ147" s="17"/>
      <c r="YA147" s="17"/>
      <c r="YB147" s="17"/>
      <c r="YC147" s="17"/>
      <c r="YD147" s="17"/>
      <c r="YE147" s="17"/>
      <c r="YF147" s="17"/>
      <c r="YG147" s="17"/>
      <c r="YH147" s="17"/>
      <c r="YI147" s="17"/>
      <c r="YJ147" s="17"/>
      <c r="YK147" s="17"/>
      <c r="YL147" s="17"/>
      <c r="YM147" s="17"/>
      <c r="YN147" s="17"/>
      <c r="YO147" s="17"/>
      <c r="YP147" s="17"/>
      <c r="YQ147" s="17"/>
      <c r="YR147" s="17"/>
      <c r="YS147" s="17"/>
      <c r="YT147" s="17"/>
      <c r="YU147" s="17"/>
      <c r="YV147" s="17"/>
      <c r="YW147" s="17"/>
      <c r="YX147" s="17"/>
      <c r="YY147" s="17"/>
      <c r="YZ147" s="17"/>
      <c r="ZA147" s="17"/>
      <c r="ZB147" s="17"/>
      <c r="ZC147" s="17"/>
      <c r="ZD147" s="17"/>
      <c r="ZE147" s="17"/>
      <c r="ZF147" s="17"/>
      <c r="ZG147" s="17"/>
      <c r="ZH147" s="17"/>
      <c r="ZI147" s="17"/>
      <c r="ZJ147" s="17"/>
      <c r="ZK147" s="17"/>
      <c r="ZL147" s="17"/>
      <c r="ZM147" s="17"/>
      <c r="ZN147" s="17"/>
      <c r="ZO147" s="17"/>
      <c r="ZP147" s="17"/>
      <c r="ZQ147" s="17"/>
      <c r="ZR147" s="17"/>
      <c r="ZS147" s="17"/>
      <c r="ZT147" s="17"/>
      <c r="ZU147" s="17"/>
      <c r="ZV147" s="17"/>
      <c r="ZW147" s="17"/>
      <c r="ZX147" s="17"/>
      <c r="ZY147" s="17"/>
      <c r="ZZ147" s="17"/>
      <c r="AAA147" s="17"/>
      <c r="AAB147" s="17"/>
      <c r="AAC147" s="17"/>
      <c r="AAD147" s="17"/>
      <c r="AAE147" s="17"/>
      <c r="AAF147" s="17"/>
      <c r="AAG147" s="17"/>
      <c r="AAH147" s="17"/>
      <c r="AAI147" s="17"/>
      <c r="AAJ147" s="17"/>
      <c r="AAK147" s="17"/>
      <c r="AAL147" s="17"/>
      <c r="AAM147" s="17"/>
      <c r="AAN147" s="17"/>
      <c r="AAO147" s="17"/>
      <c r="AAP147" s="17"/>
      <c r="AAQ147" s="17"/>
      <c r="AAR147" s="17"/>
      <c r="AAS147" s="17"/>
      <c r="AAT147" s="17"/>
      <c r="AAU147" s="17"/>
      <c r="AAV147" s="17"/>
      <c r="AAW147" s="17"/>
      <c r="AAX147" s="17"/>
      <c r="AAY147" s="17"/>
      <c r="AAZ147" s="17"/>
      <c r="ABA147" s="17"/>
      <c r="ABB147" s="17"/>
      <c r="ABC147" s="17"/>
      <c r="ABD147" s="17"/>
      <c r="ABE147" s="17"/>
      <c r="ABF147" s="17"/>
      <c r="ABG147" s="17"/>
      <c r="ABH147" s="17"/>
      <c r="ABI147" s="17"/>
      <c r="ABJ147" s="17"/>
      <c r="ABK147" s="17"/>
      <c r="ABL147" s="17"/>
      <c r="ABM147" s="17"/>
      <c r="ABN147" s="17"/>
      <c r="ABO147" s="17"/>
      <c r="ABP147" s="17"/>
      <c r="ABQ147" s="17"/>
      <c r="ABR147" s="17"/>
      <c r="ABS147" s="17"/>
      <c r="ABT147" s="17"/>
      <c r="ABU147" s="17"/>
      <c r="ABV147" s="17"/>
      <c r="ABW147" s="17"/>
      <c r="ABX147" s="17"/>
      <c r="ABY147" s="17"/>
      <c r="ABZ147" s="17"/>
      <c r="ACA147" s="17"/>
      <c r="ACB147" s="17"/>
      <c r="ACC147" s="17"/>
      <c r="ACD147" s="17"/>
      <c r="ACE147" s="17"/>
      <c r="ACF147" s="17"/>
      <c r="ACG147" s="17"/>
      <c r="ACH147" s="17"/>
      <c r="ACI147" s="17"/>
      <c r="ACJ147" s="17"/>
      <c r="ACK147" s="17"/>
      <c r="ACL147" s="17"/>
      <c r="ACM147" s="17"/>
      <c r="ACN147" s="17"/>
      <c r="ACO147" s="17"/>
      <c r="ACP147" s="17"/>
      <c r="ACQ147" s="17"/>
      <c r="ACR147" s="17"/>
      <c r="ACS147" s="17"/>
      <c r="ACT147" s="17"/>
      <c r="ACU147" s="17"/>
      <c r="ACV147" s="17"/>
      <c r="ACW147" s="17"/>
      <c r="ACX147" s="17"/>
      <c r="ACY147" s="17"/>
      <c r="ACZ147" s="17"/>
      <c r="ADA147" s="17"/>
      <c r="ADB147" s="17"/>
      <c r="ADC147" s="17"/>
      <c r="ADD147" s="17"/>
      <c r="ADE147" s="17"/>
      <c r="ADF147" s="17"/>
      <c r="ADG147" s="17"/>
      <c r="ADH147" s="17"/>
      <c r="ADI147" s="17"/>
      <c r="ADJ147" s="17"/>
      <c r="ADK147" s="17"/>
      <c r="ADL147" s="17"/>
      <c r="ADM147" s="17"/>
      <c r="ADN147" s="17"/>
      <c r="ADO147" s="17"/>
      <c r="ADP147" s="17"/>
      <c r="ADQ147" s="17"/>
      <c r="ADR147" s="17"/>
      <c r="ADS147" s="17"/>
      <c r="ADT147" s="17"/>
      <c r="ADU147" s="17"/>
      <c r="ADV147" s="17"/>
      <c r="ADW147" s="17"/>
      <c r="ADX147" s="17"/>
      <c r="ADY147" s="17"/>
      <c r="ADZ147" s="17"/>
      <c r="AEA147" s="17"/>
      <c r="AEB147" s="17"/>
      <c r="AEC147" s="17"/>
      <c r="AED147" s="17"/>
      <c r="AEE147" s="17"/>
      <c r="AEF147" s="17"/>
      <c r="AEG147" s="17"/>
      <c r="AEH147" s="17"/>
      <c r="AEI147" s="17"/>
      <c r="AEJ147" s="17"/>
      <c r="AEK147" s="17"/>
      <c r="AEL147" s="17"/>
      <c r="AEM147" s="17"/>
      <c r="AEN147" s="17"/>
      <c r="AEO147" s="17"/>
      <c r="AEP147" s="17"/>
      <c r="AEQ147" s="17"/>
      <c r="AER147" s="17"/>
      <c r="AES147" s="17"/>
      <c r="AET147" s="17"/>
      <c r="AEU147" s="17"/>
      <c r="AEV147" s="17"/>
      <c r="AEW147" s="17"/>
      <c r="AEX147" s="17"/>
      <c r="AEY147" s="17"/>
      <c r="AEZ147" s="17"/>
      <c r="AFA147" s="17"/>
      <c r="AFB147" s="17"/>
      <c r="AFC147" s="17"/>
      <c r="AFD147" s="17"/>
      <c r="AFE147" s="17"/>
      <c r="AFF147" s="17"/>
      <c r="AFG147" s="17"/>
      <c r="AFH147" s="17"/>
      <c r="AFI147" s="17"/>
      <c r="AFJ147" s="17"/>
      <c r="AFK147" s="17"/>
      <c r="AFL147" s="17"/>
      <c r="AFM147" s="17"/>
      <c r="AFN147" s="17"/>
      <c r="AFO147" s="17"/>
      <c r="AFP147" s="17"/>
      <c r="AFQ147" s="17"/>
      <c r="AFR147" s="17"/>
      <c r="AFS147" s="17"/>
      <c r="AFT147" s="17"/>
      <c r="AFU147" s="17"/>
      <c r="AFV147" s="17"/>
      <c r="AFW147" s="17"/>
      <c r="AFX147" s="17"/>
      <c r="AFY147" s="17"/>
      <c r="AFZ147" s="17"/>
      <c r="AGA147" s="17"/>
      <c r="AGB147" s="17"/>
      <c r="AGC147" s="17"/>
      <c r="AGD147" s="17"/>
      <c r="AGE147" s="17"/>
      <c r="AGF147" s="17"/>
      <c r="AGG147" s="17"/>
      <c r="AGH147" s="17"/>
      <c r="AGI147" s="17"/>
      <c r="AGJ147" s="17"/>
      <c r="AGK147" s="17"/>
      <c r="AGL147" s="17"/>
      <c r="AGM147" s="17"/>
      <c r="AGN147" s="17"/>
      <c r="AGO147" s="17"/>
      <c r="AGP147" s="17"/>
      <c r="AGQ147" s="17"/>
      <c r="AGR147" s="17"/>
      <c r="AGS147" s="17"/>
      <c r="AGT147" s="17"/>
      <c r="AGU147" s="17"/>
      <c r="AGV147" s="17"/>
      <c r="AGW147" s="17"/>
      <c r="AGX147" s="17"/>
      <c r="AGY147" s="17"/>
      <c r="AGZ147" s="17"/>
      <c r="AHA147" s="17"/>
      <c r="AHB147" s="17"/>
      <c r="AHC147" s="17"/>
      <c r="AHD147" s="17"/>
      <c r="AHE147" s="17"/>
      <c r="AHF147" s="17"/>
      <c r="AHG147" s="17"/>
      <c r="AHH147" s="17"/>
      <c r="AHI147" s="17"/>
      <c r="AHJ147" s="17"/>
      <c r="AHK147" s="17"/>
      <c r="AHL147" s="17"/>
      <c r="AHM147" s="17"/>
      <c r="AHN147" s="17"/>
      <c r="AHO147" s="17"/>
      <c r="AHP147" s="17"/>
      <c r="AHQ147" s="17"/>
      <c r="AHR147" s="17"/>
      <c r="AHS147" s="17"/>
      <c r="AHT147" s="17"/>
      <c r="AHU147" s="17"/>
      <c r="AHV147" s="17"/>
      <c r="AHW147" s="17"/>
      <c r="AHX147" s="17"/>
      <c r="AHY147" s="17"/>
      <c r="AHZ147" s="17"/>
      <c r="AIA147" s="17"/>
      <c r="AIB147" s="17"/>
      <c r="AIC147" s="17"/>
      <c r="AID147" s="17"/>
      <c r="AIE147" s="17"/>
      <c r="AIF147" s="17"/>
      <c r="AIG147" s="17"/>
      <c r="AIH147" s="17"/>
      <c r="AII147" s="17"/>
      <c r="AIJ147" s="17"/>
      <c r="AIK147" s="17"/>
      <c r="AIL147" s="17"/>
      <c r="AIM147" s="17"/>
      <c r="AIN147" s="17"/>
      <c r="AIO147" s="17"/>
      <c r="AIP147" s="17"/>
      <c r="AIQ147" s="17"/>
      <c r="AIR147" s="17"/>
      <c r="AIS147" s="17"/>
      <c r="AIT147" s="17"/>
      <c r="AIU147" s="17"/>
      <c r="AIV147" s="17"/>
      <c r="AIW147" s="17"/>
      <c r="AIX147" s="17"/>
      <c r="AIY147" s="17"/>
      <c r="AIZ147" s="17"/>
      <c r="AJA147" s="17"/>
      <c r="AJB147" s="17"/>
      <c r="AJC147" s="17"/>
      <c r="AJD147" s="17"/>
      <c r="AJE147" s="17"/>
      <c r="AJF147" s="17"/>
      <c r="AJG147" s="17"/>
      <c r="AJH147" s="17"/>
      <c r="AJI147" s="17"/>
      <c r="AJJ147" s="17"/>
      <c r="AJK147" s="17"/>
      <c r="AJL147" s="17"/>
      <c r="AJM147" s="17"/>
      <c r="AJN147" s="17"/>
      <c r="AJO147" s="17"/>
      <c r="AJP147" s="17"/>
      <c r="AJQ147" s="17"/>
      <c r="AJR147" s="17"/>
      <c r="AJS147" s="17"/>
      <c r="AJT147" s="17"/>
      <c r="AJU147" s="17"/>
      <c r="AJV147" s="17"/>
      <c r="AJW147" s="17"/>
      <c r="AJX147" s="17"/>
      <c r="AJY147" s="17"/>
      <c r="AJZ147" s="17"/>
      <c r="AKA147" s="17"/>
      <c r="AKB147" s="17"/>
      <c r="AKC147" s="17"/>
      <c r="AKD147" s="17"/>
      <c r="AKE147" s="17"/>
      <c r="AKF147" s="17"/>
      <c r="AKG147" s="17"/>
      <c r="AKH147" s="17"/>
      <c r="AKI147" s="17"/>
      <c r="AKJ147" s="17"/>
      <c r="AKK147" s="17"/>
      <c r="AKL147" s="17"/>
      <c r="AKM147" s="17"/>
      <c r="AKN147" s="17"/>
      <c r="AKO147" s="17"/>
      <c r="AKP147" s="17"/>
      <c r="AKQ147" s="17"/>
      <c r="AKR147" s="17"/>
      <c r="AKS147" s="17"/>
      <c r="AKT147" s="17"/>
      <c r="AKU147" s="17"/>
      <c r="AKV147" s="17"/>
      <c r="AKW147" s="17"/>
      <c r="AKX147" s="17"/>
      <c r="AKY147" s="17"/>
      <c r="AKZ147" s="17"/>
      <c r="ALA147" s="17"/>
      <c r="ALB147" s="17"/>
      <c r="ALC147" s="17"/>
      <c r="ALD147" s="17"/>
      <c r="ALE147" s="17"/>
      <c r="ALF147" s="17"/>
      <c r="ALG147" s="17"/>
      <c r="ALH147" s="17"/>
      <c r="ALI147" s="17"/>
      <c r="ALJ147" s="17"/>
      <c r="ALK147" s="17"/>
      <c r="ALL147" s="17"/>
      <c r="ALM147" s="17"/>
      <c r="ALN147" s="17"/>
      <c r="ALO147" s="17"/>
      <c r="ALP147" s="17"/>
      <c r="ALQ147" s="17"/>
      <c r="ALR147" s="17"/>
      <c r="ALS147" s="17"/>
      <c r="ALT147" s="17"/>
      <c r="ALU147" s="17"/>
      <c r="ALV147" s="17"/>
      <c r="ALW147" s="17"/>
      <c r="ALX147" s="17"/>
      <c r="ALY147" s="17"/>
      <c r="ALZ147" s="17"/>
      <c r="AMA147" s="17"/>
      <c r="AMB147" s="17"/>
      <c r="AMC147" s="17"/>
      <c r="AMD147" s="17"/>
      <c r="AME147" s="17"/>
      <c r="AMF147" s="17"/>
      <c r="AMG147" s="17"/>
      <c r="AMH147" s="17"/>
      <c r="AMI147" s="17"/>
      <c r="AMJ147" s="17"/>
      <c r="AMK147" s="17"/>
      <c r="AML147" s="17"/>
      <c r="AMM147" s="17"/>
      <c r="AMN147" s="17"/>
      <c r="AMO147" s="17"/>
      <c r="AMP147" s="17"/>
      <c r="AMQ147" s="17"/>
      <c r="AMR147" s="17"/>
      <c r="AMS147" s="17"/>
      <c r="AMT147" s="17"/>
      <c r="AMU147" s="17"/>
      <c r="AMV147" s="17"/>
      <c r="AMW147" s="17"/>
      <c r="AMX147" s="17"/>
      <c r="AMY147" s="17"/>
      <c r="AMZ147" s="17"/>
      <c r="ANA147" s="17"/>
      <c r="ANB147" s="17"/>
      <c r="ANC147" s="17"/>
      <c r="AND147" s="17"/>
      <c r="ANE147" s="17"/>
      <c r="ANF147" s="17"/>
      <c r="ANG147" s="17"/>
      <c r="ANH147" s="17"/>
      <c r="ANI147" s="17"/>
      <c r="ANJ147" s="17"/>
      <c r="ANK147" s="17"/>
      <c r="ANL147" s="17"/>
      <c r="ANM147" s="17"/>
      <c r="ANN147" s="17"/>
      <c r="ANO147" s="17"/>
      <c r="ANP147" s="17"/>
      <c r="ANQ147" s="17"/>
      <c r="ANR147" s="17"/>
      <c r="ANS147" s="17"/>
      <c r="ANT147" s="17"/>
      <c r="ANU147" s="17"/>
      <c r="ANV147" s="17"/>
      <c r="ANW147" s="17"/>
      <c r="ANX147" s="17"/>
      <c r="ANY147" s="17"/>
      <c r="ANZ147" s="17"/>
      <c r="AOA147" s="17"/>
      <c r="AOB147" s="17"/>
      <c r="AOC147" s="17"/>
      <c r="AOD147" s="17"/>
      <c r="AOE147" s="17"/>
      <c r="AOF147" s="17"/>
      <c r="AOG147" s="17"/>
      <c r="AOH147" s="17"/>
      <c r="AOI147" s="17"/>
      <c r="AOJ147" s="17"/>
      <c r="AOK147" s="17"/>
      <c r="AOL147" s="17"/>
      <c r="AOM147" s="17"/>
      <c r="AON147" s="17"/>
      <c r="AOO147" s="17"/>
      <c r="AOP147" s="17"/>
      <c r="AOQ147" s="17"/>
      <c r="AOR147" s="17"/>
    </row>
    <row r="148" spans="1:1085" s="6" customFormat="1" ht="87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14"/>
      <c r="FB148" s="14"/>
      <c r="FC148" s="14"/>
      <c r="FD148" s="14"/>
      <c r="FE148" s="14"/>
      <c r="FF148" s="14"/>
      <c r="FG148" s="14"/>
      <c r="FH148" s="14"/>
      <c r="FI148" s="14"/>
      <c r="FJ148" s="14"/>
      <c r="FK148" s="14"/>
      <c r="FL148" s="14"/>
      <c r="FM148" s="14"/>
      <c r="FN148" s="14"/>
      <c r="FO148" s="14"/>
      <c r="FP148" s="14"/>
      <c r="FQ148" s="14"/>
      <c r="FR148" s="14"/>
      <c r="FS148" s="14"/>
      <c r="FT148" s="14"/>
      <c r="FU148" s="14"/>
      <c r="FV148" s="14"/>
      <c r="FW148" s="14"/>
      <c r="FX148" s="14"/>
      <c r="FY148" s="14"/>
      <c r="FZ148" s="14"/>
      <c r="GA148" s="14"/>
      <c r="GB148" s="14"/>
      <c r="GC148" s="14"/>
      <c r="GD148" s="14"/>
      <c r="GE148" s="14"/>
      <c r="GF148" s="14"/>
      <c r="GG148" s="14"/>
      <c r="GH148" s="14"/>
      <c r="GI148" s="14"/>
      <c r="GJ148" s="14"/>
      <c r="GK148" s="14"/>
      <c r="GL148" s="14"/>
      <c r="GM148" s="14"/>
      <c r="GN148" s="14"/>
      <c r="GO148" s="14"/>
      <c r="GP148" s="14"/>
      <c r="GQ148" s="14"/>
      <c r="GR148" s="14"/>
      <c r="GS148" s="14"/>
      <c r="GT148" s="14"/>
      <c r="GU148" s="14"/>
      <c r="GV148" s="14"/>
      <c r="GW148" s="14"/>
      <c r="GX148" s="14"/>
      <c r="GY148" s="14"/>
      <c r="GZ148" s="14"/>
      <c r="HA148" s="14"/>
      <c r="HB148" s="14"/>
      <c r="HC148" s="14"/>
      <c r="HD148" s="14"/>
      <c r="HE148" s="14"/>
      <c r="HF148" s="14"/>
      <c r="HG148" s="14"/>
      <c r="HH148" s="14"/>
      <c r="HI148" s="14"/>
      <c r="HJ148" s="14"/>
      <c r="HK148" s="14"/>
      <c r="HL148" s="14"/>
      <c r="HM148" s="14"/>
      <c r="HN148" s="14"/>
      <c r="HO148" s="14"/>
      <c r="HP148" s="14"/>
      <c r="HQ148" s="14"/>
      <c r="HR148" s="14"/>
      <c r="HS148" s="14"/>
      <c r="HT148" s="14"/>
      <c r="HU148" s="14"/>
      <c r="HV148" s="14"/>
      <c r="HW148" s="14"/>
      <c r="HX148" s="14"/>
      <c r="HY148" s="14"/>
      <c r="HZ148" s="14"/>
      <c r="IA148" s="14"/>
      <c r="IB148" s="14"/>
      <c r="IC148" s="14"/>
      <c r="ID148" s="14"/>
      <c r="IE148" s="14"/>
      <c r="IF148" s="14"/>
      <c r="IG148" s="14"/>
      <c r="IH148" s="14"/>
      <c r="II148" s="14"/>
      <c r="IJ148" s="14"/>
      <c r="IK148" s="14"/>
      <c r="IL148" s="14"/>
      <c r="IM148" s="14"/>
      <c r="IN148" s="14"/>
      <c r="IO148" s="14"/>
      <c r="IP148" s="14"/>
      <c r="IQ148" s="14"/>
      <c r="IR148" s="14"/>
      <c r="IS148" s="14"/>
      <c r="IT148" s="14"/>
      <c r="IU148" s="14"/>
      <c r="IV148" s="14"/>
      <c r="IW148" s="14"/>
      <c r="IX148" s="14"/>
      <c r="IY148" s="14"/>
      <c r="IZ148" s="14"/>
      <c r="JA148" s="14"/>
      <c r="JB148" s="14"/>
      <c r="JC148" s="14"/>
      <c r="JD148" s="14"/>
      <c r="JE148" s="14"/>
      <c r="JF148" s="14"/>
      <c r="JG148" s="14"/>
      <c r="JH148" s="14"/>
      <c r="JI148" s="14"/>
      <c r="JJ148" s="14"/>
      <c r="JK148" s="14"/>
      <c r="JL148" s="14"/>
      <c r="JM148" s="14"/>
      <c r="JN148" s="14"/>
      <c r="JO148" s="14"/>
      <c r="JP148" s="14"/>
      <c r="JQ148" s="14"/>
      <c r="JR148" s="14"/>
      <c r="JS148" s="14"/>
      <c r="JT148" s="14"/>
      <c r="JU148" s="14"/>
      <c r="JV148" s="14"/>
      <c r="JW148" s="14"/>
      <c r="JX148" s="14"/>
      <c r="JY148" s="14"/>
      <c r="JZ148" s="14"/>
      <c r="KA148" s="14"/>
      <c r="KB148" s="14"/>
      <c r="KC148" s="14"/>
      <c r="KD148" s="14"/>
      <c r="KE148" s="14"/>
      <c r="KF148" s="14"/>
      <c r="KG148" s="14"/>
      <c r="KH148" s="14"/>
      <c r="KI148" s="14"/>
      <c r="KJ148" s="14"/>
      <c r="KK148" s="14"/>
      <c r="KL148" s="14"/>
      <c r="KM148" s="14"/>
      <c r="KN148" s="14"/>
      <c r="KO148" s="14"/>
      <c r="KP148" s="14"/>
      <c r="KQ148" s="14"/>
      <c r="KR148" s="14"/>
      <c r="KS148" s="14"/>
      <c r="KT148" s="14"/>
      <c r="KU148" s="14"/>
      <c r="KV148" s="14"/>
      <c r="KW148" s="14"/>
      <c r="KX148" s="14"/>
      <c r="KY148" s="14"/>
      <c r="KZ148" s="14"/>
      <c r="LA148" s="14"/>
      <c r="LB148" s="14"/>
      <c r="LC148" s="14"/>
      <c r="LD148" s="14"/>
      <c r="LE148" s="14"/>
      <c r="LF148" s="14"/>
      <c r="LG148" s="14"/>
      <c r="LH148" s="14"/>
      <c r="LI148" s="14"/>
      <c r="LJ148" s="14"/>
      <c r="LK148" s="14"/>
      <c r="LL148" s="14"/>
      <c r="LM148" s="14"/>
      <c r="LN148" s="14"/>
      <c r="LO148" s="14"/>
      <c r="LP148" s="14"/>
      <c r="LQ148" s="14"/>
      <c r="LR148" s="14"/>
      <c r="LS148" s="14"/>
      <c r="LT148" s="14"/>
      <c r="LU148" s="14"/>
      <c r="LV148" s="14"/>
      <c r="LW148" s="14"/>
      <c r="LX148" s="14"/>
      <c r="LY148" s="14"/>
      <c r="LZ148" s="14"/>
      <c r="MA148" s="14"/>
      <c r="MB148" s="14"/>
      <c r="MC148" s="14"/>
      <c r="MD148" s="14"/>
      <c r="ME148" s="14"/>
      <c r="MF148" s="14"/>
      <c r="MG148" s="14"/>
      <c r="MH148" s="14"/>
      <c r="MI148" s="14"/>
      <c r="MJ148" s="14"/>
      <c r="MK148" s="14"/>
      <c r="ML148" s="14"/>
      <c r="MM148" s="14"/>
      <c r="MN148" s="14"/>
      <c r="MO148" s="14"/>
      <c r="MP148" s="14"/>
      <c r="MQ148" s="14"/>
      <c r="MR148" s="14"/>
      <c r="MS148" s="14"/>
      <c r="MT148" s="14"/>
      <c r="MU148" s="14"/>
      <c r="MV148" s="14"/>
      <c r="MW148" s="14"/>
      <c r="MX148" s="14"/>
      <c r="MY148" s="14"/>
      <c r="MZ148" s="14"/>
      <c r="NA148" s="14"/>
      <c r="NB148" s="14"/>
      <c r="NC148" s="14"/>
      <c r="ND148" s="14"/>
      <c r="NE148" s="14"/>
      <c r="NF148" s="14"/>
      <c r="NG148" s="14"/>
      <c r="NH148" s="14"/>
      <c r="NI148" s="14"/>
      <c r="NJ148" s="14"/>
      <c r="NK148" s="14"/>
      <c r="NL148" s="14"/>
      <c r="NM148" s="14"/>
      <c r="NN148" s="14"/>
      <c r="NO148" s="14"/>
      <c r="NP148" s="14"/>
      <c r="NQ148" s="14"/>
      <c r="NR148" s="14"/>
      <c r="NS148" s="14"/>
      <c r="NT148" s="14"/>
      <c r="NU148" s="14"/>
      <c r="NV148" s="14"/>
      <c r="NW148" s="14"/>
      <c r="NX148" s="14"/>
      <c r="NY148" s="14"/>
      <c r="NZ148" s="14"/>
      <c r="OA148" s="14"/>
      <c r="OB148" s="14"/>
      <c r="OC148" s="14"/>
      <c r="OD148" s="14"/>
      <c r="OE148" s="14"/>
      <c r="OF148" s="14"/>
      <c r="OG148" s="14"/>
      <c r="OH148" s="14"/>
      <c r="OI148" s="14"/>
      <c r="OJ148" s="14"/>
      <c r="OK148" s="14"/>
      <c r="OL148" s="14"/>
      <c r="OM148" s="14"/>
      <c r="ON148" s="14"/>
      <c r="OO148" s="14"/>
      <c r="OP148" s="14"/>
      <c r="OQ148" s="14"/>
      <c r="OR148" s="14"/>
      <c r="OS148" s="14"/>
      <c r="OT148" s="14"/>
      <c r="OU148" s="14"/>
      <c r="OV148" s="14"/>
      <c r="OW148" s="14"/>
      <c r="OX148" s="14"/>
      <c r="OY148" s="14"/>
      <c r="OZ148" s="14"/>
      <c r="PA148" s="14"/>
      <c r="PB148" s="14"/>
      <c r="PC148" s="14"/>
      <c r="PD148" s="14"/>
      <c r="PE148" s="14"/>
      <c r="PF148" s="14"/>
      <c r="PG148" s="14"/>
      <c r="PH148" s="14"/>
      <c r="PI148" s="14"/>
      <c r="PJ148" s="14"/>
      <c r="PK148" s="14"/>
      <c r="PL148" s="14"/>
      <c r="PM148" s="14"/>
      <c r="PN148" s="14"/>
      <c r="PO148" s="14"/>
      <c r="PP148" s="14"/>
      <c r="PQ148" s="14"/>
      <c r="PR148" s="14"/>
      <c r="PS148" s="14"/>
      <c r="PT148" s="14"/>
      <c r="PU148" s="14"/>
      <c r="PV148" s="14"/>
      <c r="PW148" s="14"/>
      <c r="PX148" s="14"/>
      <c r="PY148" s="14"/>
      <c r="PZ148" s="14"/>
      <c r="QA148" s="14"/>
      <c r="QB148" s="14"/>
      <c r="QC148" s="14"/>
      <c r="QD148" s="14"/>
      <c r="QE148" s="14"/>
      <c r="QF148" s="14"/>
      <c r="QG148" s="14"/>
      <c r="QH148" s="14"/>
      <c r="QI148" s="14"/>
      <c r="QJ148" s="14"/>
      <c r="QK148" s="14"/>
      <c r="QL148" s="14"/>
      <c r="QM148" s="14"/>
      <c r="QN148" s="14"/>
      <c r="QO148" s="14"/>
      <c r="QP148" s="14"/>
      <c r="QQ148" s="14"/>
      <c r="QR148" s="14"/>
      <c r="QS148" s="14"/>
      <c r="QT148" s="14"/>
      <c r="QU148" s="14"/>
      <c r="QV148" s="14"/>
      <c r="QW148" s="14"/>
      <c r="QX148" s="14"/>
      <c r="QY148" s="14"/>
      <c r="QZ148" s="14"/>
      <c r="RA148" s="14"/>
      <c r="RB148" s="14"/>
      <c r="RC148" s="14"/>
      <c r="RD148" s="14"/>
      <c r="RE148" s="14"/>
      <c r="RF148" s="14"/>
      <c r="RG148" s="14"/>
      <c r="RH148" s="14"/>
      <c r="RI148" s="14"/>
      <c r="RJ148" s="14"/>
      <c r="RK148" s="14"/>
      <c r="RL148" s="14"/>
      <c r="RM148" s="14"/>
      <c r="RN148" s="14"/>
      <c r="RO148" s="14"/>
      <c r="RP148" s="14"/>
      <c r="RQ148" s="14"/>
      <c r="RR148" s="14"/>
      <c r="RS148" s="14"/>
      <c r="RT148" s="14"/>
      <c r="RU148" s="14"/>
      <c r="RV148" s="14"/>
      <c r="RW148" s="14"/>
      <c r="RX148" s="14"/>
      <c r="RY148" s="14"/>
      <c r="RZ148" s="14"/>
      <c r="SA148" s="14"/>
      <c r="SB148" s="14"/>
      <c r="SC148" s="14"/>
      <c r="SD148" s="14"/>
      <c r="SE148" s="14"/>
      <c r="SF148" s="14"/>
      <c r="SG148" s="14"/>
      <c r="SH148" s="14"/>
      <c r="SI148" s="14"/>
      <c r="SJ148" s="14"/>
      <c r="SK148" s="14"/>
      <c r="SL148" s="14"/>
      <c r="SM148" s="14"/>
      <c r="SN148" s="14"/>
      <c r="SO148" s="14"/>
      <c r="SP148" s="14"/>
      <c r="SQ148" s="14"/>
      <c r="SR148" s="14"/>
      <c r="SS148" s="14"/>
      <c r="ST148" s="14"/>
      <c r="SU148" s="14"/>
      <c r="SV148" s="14"/>
      <c r="SW148" s="14"/>
      <c r="SX148" s="14"/>
      <c r="SY148" s="14"/>
      <c r="SZ148" s="14"/>
      <c r="TA148" s="14"/>
      <c r="TB148" s="14"/>
      <c r="TC148" s="14"/>
      <c r="TD148" s="14"/>
      <c r="TE148" s="14"/>
      <c r="TF148" s="14"/>
      <c r="TG148" s="14"/>
      <c r="TH148" s="14"/>
      <c r="TI148" s="14"/>
      <c r="TJ148" s="14"/>
      <c r="TK148" s="14"/>
      <c r="TL148" s="14"/>
      <c r="TM148" s="14"/>
      <c r="TN148" s="14"/>
      <c r="TO148" s="14"/>
      <c r="TP148" s="14"/>
      <c r="TQ148" s="14"/>
      <c r="TR148" s="14"/>
      <c r="TS148" s="14"/>
      <c r="TT148" s="14"/>
      <c r="TU148" s="14"/>
      <c r="TV148" s="14"/>
      <c r="TW148" s="14"/>
      <c r="TX148" s="14"/>
      <c r="TY148" s="14"/>
      <c r="TZ148" s="14"/>
      <c r="UA148" s="14"/>
      <c r="UB148" s="14"/>
      <c r="UC148" s="14"/>
      <c r="UD148" s="14"/>
      <c r="UE148" s="14"/>
      <c r="UF148" s="14"/>
      <c r="UG148" s="14"/>
      <c r="UH148" s="14"/>
      <c r="UI148" s="14"/>
      <c r="UJ148" s="14"/>
      <c r="UK148" s="14"/>
      <c r="UL148" s="14"/>
      <c r="UM148" s="14"/>
      <c r="UN148" s="14"/>
      <c r="UO148" s="14"/>
      <c r="UP148" s="14"/>
      <c r="UQ148" s="14"/>
      <c r="UR148" s="14"/>
      <c r="US148" s="14"/>
      <c r="UT148" s="14"/>
      <c r="UU148" s="14"/>
      <c r="UV148" s="14"/>
      <c r="UW148" s="14"/>
      <c r="UX148" s="14"/>
      <c r="UY148" s="14"/>
      <c r="UZ148" s="14"/>
      <c r="VA148" s="14"/>
      <c r="VB148" s="14"/>
      <c r="VC148" s="14"/>
      <c r="VD148" s="14"/>
      <c r="VE148" s="14"/>
      <c r="VF148" s="14"/>
      <c r="VG148" s="14"/>
      <c r="VH148" s="14"/>
      <c r="VI148" s="14"/>
      <c r="VJ148" s="14"/>
      <c r="VK148" s="14"/>
      <c r="VL148" s="14"/>
      <c r="VM148" s="14"/>
      <c r="VN148" s="14"/>
      <c r="VO148" s="14"/>
      <c r="VP148" s="14"/>
      <c r="VQ148" s="14"/>
      <c r="VR148" s="14"/>
      <c r="VS148" s="14"/>
      <c r="VT148" s="14"/>
      <c r="VU148" s="14"/>
      <c r="VV148" s="14"/>
      <c r="VW148" s="14"/>
      <c r="VX148" s="14"/>
      <c r="VY148" s="14"/>
      <c r="VZ148" s="14"/>
      <c r="WA148" s="14"/>
      <c r="WB148" s="14"/>
      <c r="WC148" s="14"/>
      <c r="WD148" s="14"/>
      <c r="WE148" s="14"/>
      <c r="WF148" s="14"/>
      <c r="WG148" s="14"/>
      <c r="WH148" s="14"/>
      <c r="WI148" s="14"/>
      <c r="WJ148" s="14"/>
      <c r="WK148" s="14"/>
      <c r="WL148" s="14"/>
      <c r="WM148" s="14"/>
      <c r="WN148" s="14"/>
      <c r="WO148" s="14"/>
      <c r="WP148" s="14"/>
      <c r="WQ148" s="14"/>
      <c r="WR148" s="14"/>
      <c r="WS148" s="14"/>
      <c r="WT148" s="14"/>
      <c r="WU148" s="14"/>
      <c r="WV148" s="14"/>
      <c r="WW148" s="14"/>
      <c r="WX148" s="14"/>
      <c r="WY148" s="14"/>
      <c r="WZ148" s="14"/>
      <c r="XA148" s="14"/>
      <c r="XB148" s="14"/>
      <c r="XC148" s="14"/>
      <c r="XD148" s="14"/>
      <c r="XE148" s="14"/>
      <c r="XF148" s="14"/>
      <c r="XG148" s="14"/>
      <c r="XH148" s="14"/>
      <c r="XI148" s="14"/>
      <c r="XJ148" s="14"/>
      <c r="XK148" s="14"/>
      <c r="XL148" s="14"/>
      <c r="XM148" s="14"/>
      <c r="XN148" s="14"/>
      <c r="XO148" s="14"/>
      <c r="XP148" s="14"/>
      <c r="XQ148" s="14"/>
      <c r="XR148" s="14"/>
      <c r="XS148" s="14"/>
      <c r="XT148" s="14"/>
      <c r="XU148" s="14"/>
      <c r="XV148" s="14"/>
      <c r="XW148" s="14"/>
      <c r="XX148" s="14"/>
      <c r="XY148" s="14"/>
      <c r="XZ148" s="14"/>
      <c r="YA148" s="14"/>
      <c r="YB148" s="14"/>
      <c r="YC148" s="14"/>
      <c r="YD148" s="14"/>
      <c r="YE148" s="14"/>
      <c r="YF148" s="14"/>
      <c r="YG148" s="14"/>
      <c r="YH148" s="14"/>
      <c r="YI148" s="14"/>
      <c r="YJ148" s="14"/>
      <c r="YK148" s="14"/>
      <c r="YL148" s="14"/>
      <c r="YM148" s="14"/>
      <c r="YN148" s="14"/>
      <c r="YO148" s="14"/>
      <c r="YP148" s="14"/>
      <c r="YQ148" s="14"/>
      <c r="YR148" s="14"/>
      <c r="YS148" s="14"/>
      <c r="YT148" s="14"/>
      <c r="YU148" s="14"/>
      <c r="YV148" s="14"/>
      <c r="YW148" s="14"/>
      <c r="YX148" s="14"/>
      <c r="YY148" s="14"/>
      <c r="YZ148" s="14"/>
      <c r="ZA148" s="14"/>
      <c r="ZB148" s="14"/>
      <c r="ZC148" s="14"/>
      <c r="ZD148" s="14"/>
      <c r="ZE148" s="14"/>
      <c r="ZF148" s="14"/>
      <c r="ZG148" s="14"/>
      <c r="ZH148" s="14"/>
      <c r="ZI148" s="14"/>
      <c r="ZJ148" s="14"/>
      <c r="ZK148" s="14"/>
      <c r="ZL148" s="14"/>
      <c r="ZM148" s="14"/>
      <c r="ZN148" s="14"/>
      <c r="ZO148" s="14"/>
      <c r="ZP148" s="14"/>
      <c r="ZQ148" s="14"/>
      <c r="ZR148" s="14"/>
      <c r="ZS148" s="14"/>
      <c r="ZT148" s="14"/>
      <c r="ZU148" s="14"/>
      <c r="ZV148" s="14"/>
      <c r="ZW148" s="14"/>
      <c r="ZX148" s="14"/>
      <c r="ZY148" s="14"/>
      <c r="ZZ148" s="14"/>
      <c r="AAA148" s="14"/>
      <c r="AAB148" s="14"/>
      <c r="AAC148" s="14"/>
      <c r="AAD148" s="14"/>
      <c r="AAE148" s="14"/>
      <c r="AAF148" s="14"/>
      <c r="AAG148" s="14"/>
      <c r="AAH148" s="14"/>
      <c r="AAI148" s="14"/>
      <c r="AAJ148" s="14"/>
      <c r="AAK148" s="14"/>
      <c r="AAL148" s="14"/>
      <c r="AAM148" s="14"/>
      <c r="AAN148" s="14"/>
      <c r="AAO148" s="14"/>
      <c r="AAP148" s="14"/>
      <c r="AAQ148" s="14"/>
      <c r="AAR148" s="14"/>
      <c r="AAS148" s="14"/>
      <c r="AAT148" s="14"/>
      <c r="AAU148" s="14"/>
      <c r="AAV148" s="14"/>
      <c r="AAW148" s="14"/>
      <c r="AAX148" s="14"/>
      <c r="AAY148" s="14"/>
      <c r="AAZ148" s="14"/>
      <c r="ABA148" s="14"/>
      <c r="ABB148" s="14"/>
      <c r="ABC148" s="14"/>
      <c r="ABD148" s="14"/>
      <c r="ABE148" s="14"/>
      <c r="ABF148" s="14"/>
      <c r="ABG148" s="14"/>
      <c r="ABH148" s="14"/>
      <c r="ABI148" s="14"/>
      <c r="ABJ148" s="14"/>
      <c r="ABK148" s="14"/>
      <c r="ABL148" s="14"/>
      <c r="ABM148" s="14"/>
      <c r="ABN148" s="14"/>
      <c r="ABO148" s="14"/>
      <c r="ABP148" s="14"/>
      <c r="ABQ148" s="14"/>
      <c r="ABR148" s="14"/>
      <c r="ABS148" s="14"/>
      <c r="ABT148" s="14"/>
      <c r="ABU148" s="14"/>
      <c r="ABV148" s="14"/>
      <c r="ABW148" s="14"/>
      <c r="ABX148" s="14"/>
      <c r="ABY148" s="14"/>
      <c r="ABZ148" s="14"/>
      <c r="ACA148" s="14"/>
      <c r="ACB148" s="14"/>
      <c r="ACC148" s="14"/>
      <c r="ACD148" s="14"/>
      <c r="ACE148" s="14"/>
      <c r="ACF148" s="14"/>
      <c r="ACG148" s="14"/>
      <c r="ACH148" s="14"/>
      <c r="ACI148" s="14"/>
      <c r="ACJ148" s="14"/>
      <c r="ACK148" s="14"/>
      <c r="ACL148" s="14"/>
      <c r="ACM148" s="14"/>
      <c r="ACN148" s="14"/>
      <c r="ACO148" s="14"/>
      <c r="ACP148" s="14"/>
      <c r="ACQ148" s="14"/>
      <c r="ACR148" s="14"/>
      <c r="ACS148" s="14"/>
      <c r="ACT148" s="14"/>
      <c r="ACU148" s="14"/>
      <c r="ACV148" s="14"/>
      <c r="ACW148" s="14"/>
      <c r="ACX148" s="14"/>
      <c r="ACY148" s="14"/>
      <c r="ACZ148" s="14"/>
      <c r="ADA148" s="14"/>
      <c r="ADB148" s="14"/>
      <c r="ADC148" s="14"/>
      <c r="ADD148" s="14"/>
      <c r="ADE148" s="14"/>
      <c r="ADF148" s="14"/>
      <c r="ADG148" s="14"/>
      <c r="ADH148" s="14"/>
      <c r="ADI148" s="14"/>
      <c r="ADJ148" s="14"/>
      <c r="ADK148" s="14"/>
      <c r="ADL148" s="14"/>
      <c r="ADM148" s="14"/>
      <c r="ADN148" s="14"/>
      <c r="ADO148" s="14"/>
      <c r="ADP148" s="14"/>
      <c r="ADQ148" s="14"/>
      <c r="ADR148" s="14"/>
      <c r="ADS148" s="14"/>
      <c r="ADT148" s="14"/>
      <c r="ADU148" s="14"/>
      <c r="ADV148" s="14"/>
      <c r="ADW148" s="14"/>
      <c r="ADX148" s="14"/>
      <c r="ADY148" s="14"/>
      <c r="ADZ148" s="14"/>
      <c r="AEA148" s="14"/>
      <c r="AEB148" s="14"/>
      <c r="AEC148" s="14"/>
      <c r="AED148" s="14"/>
      <c r="AEE148" s="14"/>
      <c r="AEF148" s="14"/>
      <c r="AEG148" s="14"/>
      <c r="AEH148" s="14"/>
      <c r="AEI148" s="14"/>
      <c r="AEJ148" s="14"/>
      <c r="AEK148" s="14"/>
      <c r="AEL148" s="14"/>
      <c r="AEM148" s="14"/>
      <c r="AEN148" s="14"/>
      <c r="AEO148" s="14"/>
      <c r="AEP148" s="14"/>
      <c r="AEQ148" s="14"/>
      <c r="AER148" s="14"/>
      <c r="AES148" s="14"/>
      <c r="AET148" s="14"/>
      <c r="AEU148" s="14"/>
      <c r="AEV148" s="14"/>
      <c r="AEW148" s="14"/>
      <c r="AEX148" s="14"/>
      <c r="AEY148" s="14"/>
      <c r="AEZ148" s="14"/>
      <c r="AFA148" s="14"/>
      <c r="AFB148" s="14"/>
      <c r="AFC148" s="14"/>
      <c r="AFD148" s="14"/>
      <c r="AFE148" s="14"/>
      <c r="AFF148" s="14"/>
      <c r="AFG148" s="14"/>
      <c r="AFH148" s="14"/>
      <c r="AFI148" s="14"/>
      <c r="AFJ148" s="14"/>
      <c r="AFK148" s="14"/>
      <c r="AFL148" s="14"/>
      <c r="AFM148" s="14"/>
      <c r="AFN148" s="14"/>
      <c r="AFO148" s="14"/>
      <c r="AFP148" s="14"/>
      <c r="AFQ148" s="14"/>
      <c r="AFR148" s="14"/>
      <c r="AFS148" s="14"/>
      <c r="AFT148" s="14"/>
      <c r="AFU148" s="14"/>
      <c r="AFV148" s="14"/>
      <c r="AFW148" s="14"/>
      <c r="AFX148" s="14"/>
      <c r="AFY148" s="14"/>
      <c r="AFZ148" s="14"/>
      <c r="AGA148" s="14"/>
      <c r="AGB148" s="14"/>
      <c r="AGC148" s="14"/>
      <c r="AGD148" s="14"/>
      <c r="AGE148" s="14"/>
      <c r="AGF148" s="14"/>
      <c r="AGG148" s="14"/>
      <c r="AGH148" s="14"/>
      <c r="AGI148" s="14"/>
      <c r="AGJ148" s="14"/>
      <c r="AGK148" s="14"/>
      <c r="AGL148" s="14"/>
      <c r="AGM148" s="14"/>
      <c r="AGN148" s="14"/>
      <c r="AGO148" s="14"/>
      <c r="AGP148" s="14"/>
      <c r="AGQ148" s="14"/>
      <c r="AGR148" s="14"/>
      <c r="AGS148" s="14"/>
      <c r="AGT148" s="14"/>
      <c r="AGU148" s="14"/>
      <c r="AGV148" s="14"/>
      <c r="AGW148" s="14"/>
      <c r="AGX148" s="14"/>
      <c r="AGY148" s="14"/>
      <c r="AGZ148" s="14"/>
      <c r="AHA148" s="14"/>
      <c r="AHB148" s="14"/>
      <c r="AHC148" s="14"/>
      <c r="AHD148" s="14"/>
      <c r="AHE148" s="14"/>
      <c r="AHF148" s="14"/>
      <c r="AHG148" s="14"/>
      <c r="AHH148" s="14"/>
      <c r="AHI148" s="14"/>
      <c r="AHJ148" s="14"/>
      <c r="AHK148" s="14"/>
      <c r="AHL148" s="14"/>
      <c r="AHM148" s="14"/>
      <c r="AHN148" s="14"/>
      <c r="AHO148" s="14"/>
      <c r="AHP148" s="14"/>
      <c r="AHQ148" s="14"/>
      <c r="AHR148" s="14"/>
      <c r="AHS148" s="14"/>
      <c r="AHT148" s="14"/>
      <c r="AHU148" s="14"/>
      <c r="AHV148" s="14"/>
      <c r="AHW148" s="14"/>
      <c r="AHX148" s="14"/>
      <c r="AHY148" s="14"/>
      <c r="AHZ148" s="14"/>
      <c r="AIA148" s="14"/>
      <c r="AIB148" s="14"/>
      <c r="AIC148" s="14"/>
      <c r="AID148" s="14"/>
      <c r="AIE148" s="14"/>
      <c r="AIF148" s="14"/>
      <c r="AIG148" s="14"/>
      <c r="AIH148" s="14"/>
      <c r="AII148" s="14"/>
      <c r="AIJ148" s="14"/>
      <c r="AIK148" s="14"/>
      <c r="AIL148" s="14"/>
      <c r="AIM148" s="14"/>
      <c r="AIN148" s="14"/>
      <c r="AIO148" s="14"/>
      <c r="AIP148" s="14"/>
      <c r="AIQ148" s="14"/>
      <c r="AIR148" s="14"/>
      <c r="AIS148" s="14"/>
      <c r="AIT148" s="14"/>
      <c r="AIU148" s="14"/>
      <c r="AIV148" s="14"/>
      <c r="AIW148" s="14"/>
      <c r="AIX148" s="14"/>
      <c r="AIY148" s="14"/>
      <c r="AIZ148" s="14"/>
      <c r="AJA148" s="14"/>
      <c r="AJB148" s="14"/>
      <c r="AJC148" s="14"/>
      <c r="AJD148" s="14"/>
      <c r="AJE148" s="14"/>
      <c r="AJF148" s="14"/>
      <c r="AJG148" s="14"/>
      <c r="AJH148" s="14"/>
      <c r="AJI148" s="14"/>
      <c r="AJJ148" s="14"/>
      <c r="AJK148" s="14"/>
      <c r="AJL148" s="14"/>
      <c r="AJM148" s="14"/>
      <c r="AJN148" s="14"/>
      <c r="AJO148" s="14"/>
      <c r="AJP148" s="14"/>
      <c r="AJQ148" s="14"/>
      <c r="AJR148" s="14"/>
      <c r="AJS148" s="14"/>
      <c r="AJT148" s="14"/>
      <c r="AJU148" s="14"/>
      <c r="AJV148" s="14"/>
      <c r="AJW148" s="14"/>
      <c r="AJX148" s="14"/>
      <c r="AJY148" s="14"/>
      <c r="AJZ148" s="14"/>
      <c r="AKA148" s="14"/>
      <c r="AKB148" s="14"/>
      <c r="AKC148" s="14"/>
      <c r="AKD148" s="14"/>
      <c r="AKE148" s="14"/>
      <c r="AKF148" s="14"/>
      <c r="AKG148" s="14"/>
      <c r="AKH148" s="14"/>
      <c r="AKI148" s="14"/>
      <c r="AKJ148" s="14"/>
      <c r="AKK148" s="14"/>
      <c r="AKL148" s="14"/>
      <c r="AKM148" s="14"/>
      <c r="AKN148" s="14"/>
      <c r="AKO148" s="14"/>
      <c r="AKP148" s="14"/>
      <c r="AKQ148" s="14"/>
      <c r="AKR148" s="14"/>
      <c r="AKS148" s="14"/>
      <c r="AKT148" s="14"/>
      <c r="AKU148" s="14"/>
      <c r="AKV148" s="14"/>
      <c r="AKW148" s="14"/>
      <c r="AKX148" s="14"/>
      <c r="AKY148" s="14"/>
      <c r="AKZ148" s="14"/>
      <c r="ALA148" s="14"/>
      <c r="ALB148" s="14"/>
      <c r="ALC148" s="14"/>
      <c r="ALD148" s="14"/>
      <c r="ALE148" s="14"/>
      <c r="ALF148" s="14"/>
      <c r="ALG148" s="14"/>
      <c r="ALH148" s="14"/>
      <c r="ALI148" s="14"/>
      <c r="ALJ148" s="14"/>
      <c r="ALK148" s="14"/>
      <c r="ALL148" s="14"/>
      <c r="ALM148" s="14"/>
      <c r="ALN148" s="14"/>
      <c r="ALO148" s="14"/>
      <c r="ALP148" s="14"/>
      <c r="ALQ148" s="14"/>
      <c r="ALR148" s="14"/>
      <c r="ALS148" s="14"/>
      <c r="ALT148" s="14"/>
      <c r="ALU148" s="14"/>
      <c r="ALV148" s="14"/>
      <c r="ALW148" s="14"/>
      <c r="ALX148" s="14"/>
      <c r="ALY148" s="14"/>
      <c r="ALZ148" s="14"/>
      <c r="AMA148" s="14"/>
      <c r="AMB148" s="14"/>
      <c r="AMC148" s="14"/>
      <c r="AMD148" s="14"/>
      <c r="AME148" s="14"/>
      <c r="AMF148" s="14"/>
      <c r="AMG148" s="14"/>
      <c r="AMH148" s="14"/>
      <c r="AMI148" s="14"/>
      <c r="AMJ148" s="14"/>
      <c r="AMK148" s="14"/>
      <c r="AML148" s="14"/>
      <c r="AMM148" s="14"/>
      <c r="AMN148" s="14"/>
      <c r="AMO148" s="14"/>
      <c r="AMP148" s="14"/>
      <c r="AMQ148" s="14"/>
      <c r="AMR148" s="14"/>
      <c r="AMS148" s="14"/>
      <c r="AMT148" s="14"/>
      <c r="AMU148" s="14"/>
      <c r="AMV148" s="14"/>
      <c r="AMW148" s="14"/>
      <c r="AMX148" s="14"/>
      <c r="AMY148" s="14"/>
      <c r="AMZ148" s="14"/>
      <c r="ANA148" s="14"/>
      <c r="ANB148" s="14"/>
      <c r="ANC148" s="14"/>
      <c r="AND148" s="14"/>
      <c r="ANE148" s="14"/>
      <c r="ANF148" s="14"/>
      <c r="ANG148" s="14"/>
      <c r="ANH148" s="14"/>
      <c r="ANI148" s="14"/>
      <c r="ANJ148" s="14"/>
      <c r="ANK148" s="14"/>
      <c r="ANL148" s="14"/>
      <c r="ANM148" s="14"/>
      <c r="ANN148" s="14"/>
      <c r="ANO148" s="14"/>
      <c r="ANP148" s="14"/>
      <c r="ANQ148" s="14"/>
      <c r="ANR148" s="14"/>
      <c r="ANS148" s="14"/>
      <c r="ANT148" s="14"/>
      <c r="ANU148" s="14"/>
      <c r="ANV148" s="14"/>
      <c r="ANW148" s="14"/>
      <c r="ANX148" s="14"/>
      <c r="ANY148" s="14"/>
      <c r="ANZ148" s="14"/>
      <c r="AOA148" s="14"/>
      <c r="AOB148" s="14"/>
      <c r="AOC148" s="14"/>
      <c r="AOD148" s="14"/>
      <c r="AOE148" s="14"/>
      <c r="AOF148" s="14"/>
      <c r="AOG148" s="14"/>
      <c r="AOH148" s="14"/>
      <c r="AOI148" s="14"/>
      <c r="AOJ148" s="14"/>
      <c r="AOK148" s="14"/>
      <c r="AOL148" s="14"/>
      <c r="AOM148" s="14"/>
      <c r="AON148" s="14"/>
      <c r="AOO148" s="14"/>
      <c r="AOP148" s="14"/>
      <c r="AOQ148" s="14"/>
      <c r="AOR148" s="14"/>
    </row>
  </sheetData>
  <autoFilter ref="A2:O2"/>
  <mergeCells count="1">
    <mergeCell ref="A147:C147"/>
  </mergeCells>
  <pageMargins left="0.47244094488188981" right="0.47244094488188981" top="0.47244094488188981" bottom="0.47244094488188981" header="0.31496062992125984" footer="0.31496062992125984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7"/>
  <sheetViews>
    <sheetView workbookViewId="0">
      <selection sqref="A1:F147"/>
    </sheetView>
  </sheetViews>
  <sheetFormatPr defaultRowHeight="14.25"/>
  <cols>
    <col min="1" max="1" width="4.875" customWidth="1"/>
    <col min="2" max="2" width="18" customWidth="1"/>
    <col min="3" max="3" width="19.125" customWidth="1"/>
    <col min="4" max="4" width="17" customWidth="1"/>
    <col min="5" max="5" width="15.625" customWidth="1"/>
    <col min="6" max="6" width="12.25" customWidth="1"/>
  </cols>
  <sheetData>
    <row r="1" spans="1:6" s="10" customFormat="1" ht="63.75">
      <c r="A1" s="65" t="s">
        <v>373</v>
      </c>
      <c r="B1" s="65" t="s">
        <v>374</v>
      </c>
      <c r="C1" s="65" t="s">
        <v>371</v>
      </c>
      <c r="D1" s="65" t="s">
        <v>372</v>
      </c>
      <c r="E1" s="65" t="s">
        <v>172</v>
      </c>
      <c r="F1" s="65" t="s">
        <v>173</v>
      </c>
    </row>
    <row r="2" spans="1:6">
      <c r="A2" s="66"/>
      <c r="B2" s="66"/>
      <c r="C2" s="66"/>
      <c r="D2" s="66"/>
      <c r="E2" s="66"/>
      <c r="F2" s="66"/>
    </row>
    <row r="3" spans="1:6">
      <c r="A3" s="66">
        <v>1</v>
      </c>
      <c r="B3" s="67" t="s">
        <v>13</v>
      </c>
      <c r="C3" s="67" t="s">
        <v>14</v>
      </c>
      <c r="D3" s="67" t="s">
        <v>15</v>
      </c>
      <c r="E3" s="66">
        <v>1138</v>
      </c>
      <c r="F3" s="68">
        <v>0.59246764335322111</v>
      </c>
    </row>
    <row r="4" spans="1:6">
      <c r="A4" s="66">
        <v>2</v>
      </c>
      <c r="B4" s="67" t="s">
        <v>13</v>
      </c>
      <c r="C4" s="67" t="s">
        <v>14</v>
      </c>
      <c r="D4" s="67" t="s">
        <v>16</v>
      </c>
      <c r="E4" s="66">
        <v>865</v>
      </c>
      <c r="F4" s="68">
        <v>0.45033788356813381</v>
      </c>
    </row>
    <row r="5" spans="1:6">
      <c r="A5" s="66">
        <v>3</v>
      </c>
      <c r="B5" s="67" t="s">
        <v>13</v>
      </c>
      <c r="C5" s="67" t="s">
        <v>24</v>
      </c>
      <c r="D5" s="67" t="s">
        <v>16</v>
      </c>
      <c r="E5" s="66">
        <v>298</v>
      </c>
      <c r="F5" s="68">
        <v>0.15514530555295244</v>
      </c>
    </row>
    <row r="6" spans="1:6">
      <c r="A6" s="66">
        <v>4</v>
      </c>
      <c r="B6" s="67" t="s">
        <v>13</v>
      </c>
      <c r="C6" s="67" t="s">
        <v>51</v>
      </c>
      <c r="D6" s="67" t="s">
        <v>15</v>
      </c>
      <c r="E6" s="66">
        <v>1472</v>
      </c>
      <c r="F6" s="68">
        <v>0.76635533481189932</v>
      </c>
    </row>
    <row r="7" spans="1:6">
      <c r="A7" s="66">
        <v>5</v>
      </c>
      <c r="B7" s="67" t="s">
        <v>13</v>
      </c>
      <c r="C7" s="67" t="s">
        <v>88</v>
      </c>
      <c r="D7" s="67" t="s">
        <v>16</v>
      </c>
      <c r="E7" s="66">
        <v>238</v>
      </c>
      <c r="F7" s="68">
        <v>0.12390799571007612</v>
      </c>
    </row>
    <row r="8" spans="1:6">
      <c r="A8" s="66">
        <v>6</v>
      </c>
      <c r="B8" s="67" t="s">
        <v>13</v>
      </c>
      <c r="C8" s="67" t="s">
        <v>117</v>
      </c>
      <c r="D8" s="67" t="s">
        <v>15</v>
      </c>
      <c r="E8" s="66">
        <v>168</v>
      </c>
      <c r="F8" s="68">
        <v>8.746446756005373E-2</v>
      </c>
    </row>
    <row r="9" spans="1:6">
      <c r="A9" s="66">
        <v>7</v>
      </c>
      <c r="B9" s="67" t="s">
        <v>13</v>
      </c>
      <c r="C9" s="67" t="s">
        <v>130</v>
      </c>
      <c r="D9" s="67" t="s">
        <v>16</v>
      </c>
      <c r="E9" s="66">
        <v>196</v>
      </c>
      <c r="F9" s="68">
        <v>0.10204187882006269</v>
      </c>
    </row>
    <row r="10" spans="1:6">
      <c r="A10" s="66">
        <v>8</v>
      </c>
      <c r="B10" s="67" t="s">
        <v>13</v>
      </c>
      <c r="C10" s="67" t="s">
        <v>157</v>
      </c>
      <c r="D10" s="67" t="s">
        <v>16</v>
      </c>
      <c r="E10" s="66">
        <v>246</v>
      </c>
      <c r="F10" s="68">
        <v>0.12807297035579296</v>
      </c>
    </row>
    <row r="11" spans="1:6">
      <c r="A11" s="66">
        <v>9</v>
      </c>
      <c r="B11" s="67" t="s">
        <v>13</v>
      </c>
      <c r="C11" s="67" t="s">
        <v>165</v>
      </c>
      <c r="D11" s="67" t="s">
        <v>16</v>
      </c>
      <c r="E11" s="66">
        <v>189</v>
      </c>
      <c r="F11" s="68">
        <v>9.8397526005060451E-2</v>
      </c>
    </row>
    <row r="12" spans="1:6">
      <c r="A12" s="66">
        <v>10</v>
      </c>
      <c r="B12" s="67" t="s">
        <v>20</v>
      </c>
      <c r="C12" s="67" t="s">
        <v>21</v>
      </c>
      <c r="D12" s="67" t="s">
        <v>16</v>
      </c>
      <c r="E12" s="66">
        <v>268</v>
      </c>
      <c r="F12" s="68">
        <v>0.13952665063151429</v>
      </c>
    </row>
    <row r="13" spans="1:6">
      <c r="A13" s="66">
        <v>11</v>
      </c>
      <c r="B13" s="67" t="s">
        <v>20</v>
      </c>
      <c r="C13" s="67" t="s">
        <v>29</v>
      </c>
      <c r="D13" s="67" t="s">
        <v>16</v>
      </c>
      <c r="E13" s="66">
        <v>353</v>
      </c>
      <c r="F13" s="68">
        <v>0.18377950624225575</v>
      </c>
    </row>
    <row r="14" spans="1:6">
      <c r="A14" s="66">
        <v>12</v>
      </c>
      <c r="B14" s="67" t="s">
        <v>20</v>
      </c>
      <c r="C14" s="67" t="s">
        <v>31</v>
      </c>
      <c r="D14" s="67" t="s">
        <v>15</v>
      </c>
      <c r="E14" s="66">
        <v>2583</v>
      </c>
      <c r="F14" s="68">
        <v>1.3447661887358262</v>
      </c>
    </row>
    <row r="15" spans="1:6">
      <c r="A15" s="66">
        <v>13</v>
      </c>
      <c r="B15" s="67" t="s">
        <v>20</v>
      </c>
      <c r="C15" s="67" t="s">
        <v>31</v>
      </c>
      <c r="D15" s="67" t="s">
        <v>16</v>
      </c>
      <c r="E15" s="66">
        <v>528</v>
      </c>
      <c r="F15" s="68">
        <v>0.27488832661731172</v>
      </c>
    </row>
    <row r="16" spans="1:6">
      <c r="A16" s="66">
        <v>14</v>
      </c>
      <c r="B16" s="67" t="s">
        <v>20</v>
      </c>
      <c r="C16" s="67" t="s">
        <v>33</v>
      </c>
      <c r="D16" s="67" t="s">
        <v>16</v>
      </c>
      <c r="E16" s="66">
        <v>222</v>
      </c>
      <c r="F16" s="68">
        <v>0.11557804641864243</v>
      </c>
    </row>
    <row r="17" spans="1:6">
      <c r="A17" s="66">
        <v>15</v>
      </c>
      <c r="B17" s="67" t="s">
        <v>20</v>
      </c>
      <c r="C17" s="67" t="s">
        <v>70</v>
      </c>
      <c r="D17" s="67" t="s">
        <v>19</v>
      </c>
      <c r="E17" s="66">
        <v>330</v>
      </c>
      <c r="F17" s="68">
        <v>0.17180520413581982</v>
      </c>
    </row>
    <row r="18" spans="1:6">
      <c r="A18" s="66">
        <v>16</v>
      </c>
      <c r="B18" s="67" t="s">
        <v>20</v>
      </c>
      <c r="C18" s="67" t="s">
        <v>76</v>
      </c>
      <c r="D18" s="67" t="s">
        <v>19</v>
      </c>
      <c r="E18" s="66">
        <v>591</v>
      </c>
      <c r="F18" s="68">
        <v>0.30768750195233185</v>
      </c>
    </row>
    <row r="19" spans="1:6">
      <c r="A19" s="66">
        <v>17</v>
      </c>
      <c r="B19" s="67" t="s">
        <v>20</v>
      </c>
      <c r="C19" s="67" t="s">
        <v>122</v>
      </c>
      <c r="D19" s="67" t="s">
        <v>16</v>
      </c>
      <c r="E19" s="66">
        <v>223</v>
      </c>
      <c r="F19" s="68">
        <v>0.11609866824935702</v>
      </c>
    </row>
    <row r="20" spans="1:6">
      <c r="A20" s="66">
        <v>18</v>
      </c>
      <c r="B20" s="67" t="s">
        <v>20</v>
      </c>
      <c r="C20" s="67" t="s">
        <v>151</v>
      </c>
      <c r="D20" s="67" t="s">
        <v>16</v>
      </c>
      <c r="E20" s="66">
        <v>251</v>
      </c>
      <c r="F20" s="68">
        <v>0.13067607950936599</v>
      </c>
    </row>
    <row r="21" spans="1:6">
      <c r="A21" s="66">
        <v>19</v>
      </c>
      <c r="B21" s="67" t="s">
        <v>20</v>
      </c>
      <c r="C21" s="67" t="s">
        <v>166</v>
      </c>
      <c r="D21" s="67" t="s">
        <v>16</v>
      </c>
      <c r="E21" s="66">
        <v>326</v>
      </c>
      <c r="F21" s="68">
        <v>0.16972271681296142</v>
      </c>
    </row>
    <row r="22" spans="1:6">
      <c r="A22" s="66">
        <v>20</v>
      </c>
      <c r="B22" s="67" t="s">
        <v>25</v>
      </c>
      <c r="C22" s="67" t="s">
        <v>26</v>
      </c>
      <c r="D22" s="67" t="s">
        <v>16</v>
      </c>
      <c r="E22" s="66">
        <v>2979</v>
      </c>
      <c r="F22" s="68">
        <v>1.55093243369881</v>
      </c>
    </row>
    <row r="23" spans="1:6">
      <c r="A23" s="66">
        <v>21</v>
      </c>
      <c r="B23" s="67" t="s">
        <v>25</v>
      </c>
      <c r="C23" s="67" t="s">
        <v>57</v>
      </c>
      <c r="D23" s="67" t="s">
        <v>16</v>
      </c>
      <c r="E23" s="66">
        <v>651</v>
      </c>
      <c r="F23" s="68">
        <v>0.33892481179520817</v>
      </c>
    </row>
    <row r="24" spans="1:6">
      <c r="A24" s="66">
        <v>22</v>
      </c>
      <c r="B24" s="67" t="s">
        <v>25</v>
      </c>
      <c r="C24" s="67" t="s">
        <v>60</v>
      </c>
      <c r="D24" s="67" t="s">
        <v>16</v>
      </c>
      <c r="E24" s="66">
        <v>954</v>
      </c>
      <c r="F24" s="68">
        <v>0.49667322650173368</v>
      </c>
    </row>
    <row r="25" spans="1:6">
      <c r="A25" s="66">
        <v>23</v>
      </c>
      <c r="B25" s="67" t="s">
        <v>25</v>
      </c>
      <c r="C25" s="67" t="s">
        <v>89</v>
      </c>
      <c r="D25" s="67" t="s">
        <v>19</v>
      </c>
      <c r="E25" s="66">
        <v>1791</v>
      </c>
      <c r="F25" s="68">
        <v>0.93243369880985849</v>
      </c>
    </row>
    <row r="26" spans="1:6">
      <c r="A26" s="66">
        <v>24</v>
      </c>
      <c r="B26" s="67" t="s">
        <v>25</v>
      </c>
      <c r="C26" s="67" t="s">
        <v>118</v>
      </c>
      <c r="D26" s="67" t="s">
        <v>16</v>
      </c>
      <c r="E26" s="66">
        <v>1106</v>
      </c>
      <c r="F26" s="68">
        <v>0.57580774477035368</v>
      </c>
    </row>
    <row r="27" spans="1:6">
      <c r="A27" s="66">
        <v>25</v>
      </c>
      <c r="B27" s="67" t="s">
        <v>25</v>
      </c>
      <c r="C27" s="67" t="s">
        <v>123</v>
      </c>
      <c r="D27" s="67" t="s">
        <v>16</v>
      </c>
      <c r="E27" s="66">
        <v>2132</v>
      </c>
      <c r="F27" s="68">
        <v>1.109965743083539</v>
      </c>
    </row>
    <row r="28" spans="1:6">
      <c r="A28" s="66">
        <v>26</v>
      </c>
      <c r="B28" s="67" t="s">
        <v>25</v>
      </c>
      <c r="C28" s="67" t="s">
        <v>140</v>
      </c>
      <c r="D28" s="67" t="s">
        <v>16</v>
      </c>
      <c r="E28" s="66">
        <v>890</v>
      </c>
      <c r="F28" s="68">
        <v>0.46335342933599888</v>
      </c>
    </row>
    <row r="29" spans="1:6">
      <c r="A29" s="66">
        <v>27</v>
      </c>
      <c r="B29" s="67" t="s">
        <v>25</v>
      </c>
      <c r="C29" s="67" t="s">
        <v>143</v>
      </c>
      <c r="D29" s="67" t="s">
        <v>19</v>
      </c>
      <c r="E29" s="66">
        <v>1616</v>
      </c>
      <c r="F29" s="68">
        <v>0.84132487843480253</v>
      </c>
    </row>
    <row r="30" spans="1:6">
      <c r="A30" s="66">
        <v>28</v>
      </c>
      <c r="B30" s="67" t="s">
        <v>42</v>
      </c>
      <c r="C30" s="67" t="s">
        <v>43</v>
      </c>
      <c r="D30" s="67" t="s">
        <v>15</v>
      </c>
      <c r="E30" s="66">
        <v>1789</v>
      </c>
      <c r="F30" s="68">
        <v>0.93139245514842939</v>
      </c>
    </row>
    <row r="31" spans="1:6">
      <c r="A31" s="66">
        <v>29</v>
      </c>
      <c r="B31" s="67" t="s">
        <v>42</v>
      </c>
      <c r="C31" s="67" t="s">
        <v>43</v>
      </c>
      <c r="D31" s="67" t="s">
        <v>16</v>
      </c>
      <c r="E31" s="66">
        <v>322</v>
      </c>
      <c r="F31" s="68">
        <v>0.16764022949010299</v>
      </c>
    </row>
    <row r="32" spans="1:6">
      <c r="A32" s="66">
        <v>30</v>
      </c>
      <c r="B32" s="67" t="s">
        <v>42</v>
      </c>
      <c r="C32" s="67" t="s">
        <v>86</v>
      </c>
      <c r="D32" s="67" t="s">
        <v>16</v>
      </c>
      <c r="E32" s="66">
        <v>247</v>
      </c>
      <c r="F32" s="68">
        <v>0.12859359218650757</v>
      </c>
    </row>
    <row r="33" spans="1:6">
      <c r="A33" s="66">
        <v>31</v>
      </c>
      <c r="B33" s="67" t="s">
        <v>42</v>
      </c>
      <c r="C33" s="67" t="s">
        <v>95</v>
      </c>
      <c r="D33" s="67" t="s">
        <v>16</v>
      </c>
      <c r="E33" s="66">
        <v>260</v>
      </c>
      <c r="F33" s="68">
        <v>0.13536167598579743</v>
      </c>
    </row>
    <row r="34" spans="1:6">
      <c r="A34" s="66">
        <v>32</v>
      </c>
      <c r="B34" s="67" t="s">
        <v>42</v>
      </c>
      <c r="C34" s="67" t="s">
        <v>126</v>
      </c>
      <c r="D34" s="67" t="s">
        <v>16</v>
      </c>
      <c r="E34" s="66">
        <v>205</v>
      </c>
      <c r="F34" s="68">
        <v>0.10672747529649412</v>
      </c>
    </row>
    <row r="35" spans="1:6">
      <c r="A35" s="66">
        <v>33</v>
      </c>
      <c r="B35" s="67" t="s">
        <v>42</v>
      </c>
      <c r="C35" s="67" t="s">
        <v>145</v>
      </c>
      <c r="D35" s="67" t="s">
        <v>16</v>
      </c>
      <c r="E35" s="66">
        <v>298</v>
      </c>
      <c r="F35" s="68">
        <v>0.15514530555295244</v>
      </c>
    </row>
    <row r="36" spans="1:6">
      <c r="A36" s="66">
        <v>34</v>
      </c>
      <c r="B36" s="67" t="s">
        <v>42</v>
      </c>
      <c r="C36" s="67" t="s">
        <v>156</v>
      </c>
      <c r="D36" s="67" t="s">
        <v>16</v>
      </c>
      <c r="E36" s="66">
        <v>519</v>
      </c>
      <c r="F36" s="68">
        <v>0.27020273014088025</v>
      </c>
    </row>
    <row r="37" spans="1:6">
      <c r="A37" s="66">
        <v>35</v>
      </c>
      <c r="B37" s="67" t="s">
        <v>49</v>
      </c>
      <c r="C37" s="67" t="s">
        <v>50</v>
      </c>
      <c r="D37" s="67" t="s">
        <v>16</v>
      </c>
      <c r="E37" s="66">
        <v>222</v>
      </c>
      <c r="F37" s="68">
        <v>0.11557804641864243</v>
      </c>
    </row>
    <row r="38" spans="1:6">
      <c r="A38" s="66">
        <v>36</v>
      </c>
      <c r="B38" s="67" t="s">
        <v>49</v>
      </c>
      <c r="C38" s="67" t="s">
        <v>68</v>
      </c>
      <c r="D38" s="67" t="s">
        <v>15</v>
      </c>
      <c r="E38" s="66">
        <v>1251</v>
      </c>
      <c r="F38" s="68">
        <v>0.65129791022397154</v>
      </c>
    </row>
    <row r="39" spans="1:6">
      <c r="A39" s="66">
        <v>37</v>
      </c>
      <c r="B39" s="67" t="s">
        <v>49</v>
      </c>
      <c r="C39" s="67" t="s">
        <v>68</v>
      </c>
      <c r="D39" s="67" t="s">
        <v>16</v>
      </c>
      <c r="E39" s="66">
        <v>615</v>
      </c>
      <c r="F39" s="68">
        <v>0.32018242588948237</v>
      </c>
    </row>
    <row r="40" spans="1:6">
      <c r="A40" s="66">
        <v>38</v>
      </c>
      <c r="B40" s="67" t="s">
        <v>49</v>
      </c>
      <c r="C40" s="67" t="s">
        <v>91</v>
      </c>
      <c r="D40" s="67" t="s">
        <v>19</v>
      </c>
      <c r="E40" s="66">
        <v>886</v>
      </c>
      <c r="F40" s="68">
        <v>0.46127094201314051</v>
      </c>
    </row>
    <row r="41" spans="1:6">
      <c r="A41" s="66">
        <v>39</v>
      </c>
      <c r="B41" s="67" t="s">
        <v>49</v>
      </c>
      <c r="C41" s="67" t="s">
        <v>131</v>
      </c>
      <c r="D41" s="67" t="s">
        <v>16</v>
      </c>
      <c r="E41" s="66">
        <v>213</v>
      </c>
      <c r="F41" s="68">
        <v>0.11089244994221098</v>
      </c>
    </row>
    <row r="42" spans="1:6">
      <c r="A42" s="66">
        <v>40</v>
      </c>
      <c r="B42" s="67" t="s">
        <v>49</v>
      </c>
      <c r="C42" s="67" t="s">
        <v>167</v>
      </c>
      <c r="D42" s="67" t="s">
        <v>16</v>
      </c>
      <c r="E42" s="66">
        <v>263</v>
      </c>
      <c r="F42" s="68">
        <v>0.13692354147794125</v>
      </c>
    </row>
    <row r="43" spans="1:6">
      <c r="A43" s="66">
        <v>41</v>
      </c>
      <c r="B43" s="67" t="s">
        <v>71</v>
      </c>
      <c r="C43" s="67" t="s">
        <v>72</v>
      </c>
      <c r="D43" s="67" t="s">
        <v>16</v>
      </c>
      <c r="E43" s="66">
        <v>1103</v>
      </c>
      <c r="F43" s="68">
        <v>0.57424587927820991</v>
      </c>
    </row>
    <row r="44" spans="1:6">
      <c r="A44" s="66">
        <v>42</v>
      </c>
      <c r="B44" s="67" t="s">
        <v>71</v>
      </c>
      <c r="C44" s="67" t="s">
        <v>73</v>
      </c>
      <c r="D44" s="67" t="s">
        <v>16</v>
      </c>
      <c r="E44" s="66">
        <v>360</v>
      </c>
      <c r="F44" s="68">
        <v>0.18742385905725797</v>
      </c>
    </row>
    <row r="45" spans="1:6">
      <c r="A45" s="66">
        <v>43</v>
      </c>
      <c r="B45" s="67" t="s">
        <v>71</v>
      </c>
      <c r="C45" s="67" t="s">
        <v>103</v>
      </c>
      <c r="D45" s="67" t="s">
        <v>19</v>
      </c>
      <c r="E45" s="66">
        <v>550</v>
      </c>
      <c r="F45" s="68">
        <v>0.28634200689303302</v>
      </c>
    </row>
    <row r="46" spans="1:6">
      <c r="A46" s="66">
        <v>44</v>
      </c>
      <c r="B46" s="67" t="s">
        <v>71</v>
      </c>
      <c r="C46" s="67" t="s">
        <v>133</v>
      </c>
      <c r="D46" s="67" t="s">
        <v>19</v>
      </c>
      <c r="E46" s="66">
        <v>376</v>
      </c>
      <c r="F46" s="68">
        <v>0.19575380834869166</v>
      </c>
    </row>
    <row r="47" spans="1:6">
      <c r="A47" s="66">
        <v>45</v>
      </c>
      <c r="B47" s="67" t="s">
        <v>71</v>
      </c>
      <c r="C47" s="67" t="s">
        <v>135</v>
      </c>
      <c r="D47" s="67" t="s">
        <v>16</v>
      </c>
      <c r="E47" s="66">
        <v>212</v>
      </c>
      <c r="F47" s="68">
        <v>0.11037182811149636</v>
      </c>
    </row>
    <row r="48" spans="1:6">
      <c r="A48" s="66">
        <v>46</v>
      </c>
      <c r="B48" s="67" t="s">
        <v>71</v>
      </c>
      <c r="C48" s="67" t="s">
        <v>150</v>
      </c>
      <c r="D48" s="67" t="s">
        <v>16</v>
      </c>
      <c r="E48" s="66">
        <v>170</v>
      </c>
      <c r="F48" s="68">
        <v>8.8505711221482944E-2</v>
      </c>
    </row>
    <row r="49" spans="1:6">
      <c r="A49" s="66">
        <v>47</v>
      </c>
      <c r="B49" s="67" t="s">
        <v>55</v>
      </c>
      <c r="C49" s="67" t="s">
        <v>56</v>
      </c>
      <c r="D49" s="67" t="s">
        <v>16</v>
      </c>
      <c r="E49" s="66">
        <v>292</v>
      </c>
      <c r="F49" s="68">
        <v>0.15202157456866483</v>
      </c>
    </row>
    <row r="50" spans="1:6">
      <c r="A50" s="66">
        <v>48</v>
      </c>
      <c r="B50" s="67" t="s">
        <v>55</v>
      </c>
      <c r="C50" s="67" t="s">
        <v>67</v>
      </c>
      <c r="D50" s="67" t="s">
        <v>19</v>
      </c>
      <c r="E50" s="66">
        <v>1040</v>
      </c>
      <c r="F50" s="68">
        <v>0.54144670394318972</v>
      </c>
    </row>
    <row r="51" spans="1:6">
      <c r="A51" s="66">
        <v>49</v>
      </c>
      <c r="B51" s="67" t="s">
        <v>55</v>
      </c>
      <c r="C51" s="67" t="s">
        <v>74</v>
      </c>
      <c r="D51" s="67" t="s">
        <v>15</v>
      </c>
      <c r="E51" s="66">
        <v>6886</v>
      </c>
      <c r="F51" s="68">
        <v>3.585001926300774</v>
      </c>
    </row>
    <row r="52" spans="1:6">
      <c r="A52" s="66">
        <v>50</v>
      </c>
      <c r="B52" s="67" t="s">
        <v>55</v>
      </c>
      <c r="C52" s="67" t="s">
        <v>74</v>
      </c>
      <c r="D52" s="67" t="s">
        <v>16</v>
      </c>
      <c r="E52" s="66">
        <v>1029</v>
      </c>
      <c r="F52" s="68">
        <v>0.5357198638053291</v>
      </c>
    </row>
    <row r="53" spans="1:6">
      <c r="A53" s="66">
        <v>51</v>
      </c>
      <c r="B53" s="67" t="s">
        <v>55</v>
      </c>
      <c r="C53" s="67" t="s">
        <v>77</v>
      </c>
      <c r="D53" s="67" t="s">
        <v>19</v>
      </c>
      <c r="E53" s="66">
        <v>926</v>
      </c>
      <c r="F53" s="68">
        <v>0.48209581524172473</v>
      </c>
    </row>
    <row r="54" spans="1:6">
      <c r="A54" s="66">
        <v>52</v>
      </c>
      <c r="B54" s="67" t="s">
        <v>55</v>
      </c>
      <c r="C54" s="67" t="s">
        <v>92</v>
      </c>
      <c r="D54" s="67" t="s">
        <v>19</v>
      </c>
      <c r="E54" s="66">
        <v>1430</v>
      </c>
      <c r="F54" s="68">
        <v>0.74448921792188594</v>
      </c>
    </row>
    <row r="55" spans="1:6">
      <c r="A55" s="66">
        <v>53</v>
      </c>
      <c r="B55" s="67" t="s">
        <v>55</v>
      </c>
      <c r="C55" s="67" t="s">
        <v>125</v>
      </c>
      <c r="D55" s="67" t="s">
        <v>19</v>
      </c>
      <c r="E55" s="66">
        <v>852</v>
      </c>
      <c r="F55" s="68">
        <v>0.44356979976884392</v>
      </c>
    </row>
    <row r="56" spans="1:6">
      <c r="A56" s="66">
        <v>54</v>
      </c>
      <c r="B56" s="67" t="s">
        <v>55</v>
      </c>
      <c r="C56" s="67" t="s">
        <v>136</v>
      </c>
      <c r="D56" s="67" t="s">
        <v>16</v>
      </c>
      <c r="E56" s="66">
        <v>261</v>
      </c>
      <c r="F56" s="68">
        <v>0.13588229781651204</v>
      </c>
    </row>
    <row r="57" spans="1:6">
      <c r="A57" s="66">
        <v>55</v>
      </c>
      <c r="B57" s="67" t="s">
        <v>55</v>
      </c>
      <c r="C57" s="67" t="s">
        <v>169</v>
      </c>
      <c r="D57" s="67" t="s">
        <v>16</v>
      </c>
      <c r="E57" s="66">
        <v>735</v>
      </c>
      <c r="F57" s="68">
        <v>0.38265704557523506</v>
      </c>
    </row>
    <row r="58" spans="1:6">
      <c r="A58" s="66">
        <v>56</v>
      </c>
      <c r="B58" s="67" t="s">
        <v>27</v>
      </c>
      <c r="C58" s="67" t="s">
        <v>28</v>
      </c>
      <c r="D58" s="67" t="s">
        <v>16</v>
      </c>
      <c r="E58" s="66">
        <v>193</v>
      </c>
      <c r="F58" s="68">
        <v>0.10048001332791887</v>
      </c>
    </row>
    <row r="59" spans="1:6">
      <c r="A59" s="66">
        <v>57</v>
      </c>
      <c r="B59" s="67" t="s">
        <v>27</v>
      </c>
      <c r="C59" s="67" t="s">
        <v>48</v>
      </c>
      <c r="D59" s="67" t="s">
        <v>16</v>
      </c>
      <c r="E59" s="66">
        <v>151</v>
      </c>
      <c r="F59" s="68">
        <v>7.8613896437905423E-2</v>
      </c>
    </row>
    <row r="60" spans="1:6">
      <c r="A60" s="66">
        <v>58</v>
      </c>
      <c r="B60" s="67" t="s">
        <v>27</v>
      </c>
      <c r="C60" s="67" t="s">
        <v>62</v>
      </c>
      <c r="D60" s="67" t="s">
        <v>19</v>
      </c>
      <c r="E60" s="66">
        <v>456</v>
      </c>
      <c r="F60" s="68">
        <v>0.23740355480586012</v>
      </c>
    </row>
    <row r="61" spans="1:6">
      <c r="A61" s="66">
        <v>59</v>
      </c>
      <c r="B61" s="67" t="s">
        <v>27</v>
      </c>
      <c r="C61" s="67" t="s">
        <v>87</v>
      </c>
      <c r="D61" s="67" t="s">
        <v>16</v>
      </c>
      <c r="E61" s="66">
        <v>411</v>
      </c>
      <c r="F61" s="68">
        <v>0.21397557242370285</v>
      </c>
    </row>
    <row r="62" spans="1:6">
      <c r="A62" s="66">
        <v>60</v>
      </c>
      <c r="B62" s="67" t="s">
        <v>27</v>
      </c>
      <c r="C62" s="67" t="s">
        <v>94</v>
      </c>
      <c r="D62" s="67" t="s">
        <v>15</v>
      </c>
      <c r="E62" s="66">
        <v>1599</v>
      </c>
      <c r="F62" s="68">
        <v>0.83247430731265415</v>
      </c>
    </row>
    <row r="63" spans="1:6">
      <c r="A63" s="66">
        <v>61</v>
      </c>
      <c r="B63" s="67" t="s">
        <v>27</v>
      </c>
      <c r="C63" s="67" t="s">
        <v>94</v>
      </c>
      <c r="D63" s="67" t="s">
        <v>16</v>
      </c>
      <c r="E63" s="66">
        <v>691</v>
      </c>
      <c r="F63" s="68">
        <v>0.35974968502379245</v>
      </c>
    </row>
    <row r="64" spans="1:6">
      <c r="A64" s="66">
        <v>62</v>
      </c>
      <c r="B64" s="67" t="s">
        <v>27</v>
      </c>
      <c r="C64" s="67" t="s">
        <v>141</v>
      </c>
      <c r="D64" s="67" t="s">
        <v>19</v>
      </c>
      <c r="E64" s="66">
        <v>622</v>
      </c>
      <c r="F64" s="68">
        <v>0.32382677870448462</v>
      </c>
    </row>
    <row r="65" spans="1:6">
      <c r="A65" s="66">
        <v>63</v>
      </c>
      <c r="B65" s="67" t="s">
        <v>27</v>
      </c>
      <c r="C65" s="67" t="s">
        <v>153</v>
      </c>
      <c r="D65" s="67" t="s">
        <v>16</v>
      </c>
      <c r="E65" s="66">
        <v>283</v>
      </c>
      <c r="F65" s="68">
        <v>0.14733597809223337</v>
      </c>
    </row>
    <row r="66" spans="1:6">
      <c r="A66" s="66">
        <v>64</v>
      </c>
      <c r="B66" s="67" t="s">
        <v>27</v>
      </c>
      <c r="C66" s="67" t="s">
        <v>161</v>
      </c>
      <c r="D66" s="67" t="s">
        <v>16</v>
      </c>
      <c r="E66" s="66">
        <v>395</v>
      </c>
      <c r="F66" s="68">
        <v>0.2056456231322692</v>
      </c>
    </row>
    <row r="67" spans="1:6">
      <c r="A67" s="66">
        <v>65</v>
      </c>
      <c r="B67" s="67" t="s">
        <v>106</v>
      </c>
      <c r="C67" s="67" t="s">
        <v>107</v>
      </c>
      <c r="D67" s="67" t="s">
        <v>15</v>
      </c>
      <c r="E67" s="66">
        <v>42725</v>
      </c>
      <c r="F67" s="68">
        <v>22.243567717281522</v>
      </c>
    </row>
    <row r="68" spans="1:6">
      <c r="A68" s="66">
        <v>66</v>
      </c>
      <c r="B68" s="67" t="s">
        <v>108</v>
      </c>
      <c r="C68" s="67" t="s">
        <v>109</v>
      </c>
      <c r="D68" s="67" t="s">
        <v>15</v>
      </c>
      <c r="E68" s="66">
        <v>8042</v>
      </c>
      <c r="F68" s="68">
        <v>4.1868407626068578</v>
      </c>
    </row>
    <row r="69" spans="1:6">
      <c r="A69" s="66">
        <v>67</v>
      </c>
      <c r="B69" s="67" t="s">
        <v>110</v>
      </c>
      <c r="C69" s="67" t="s">
        <v>111</v>
      </c>
      <c r="D69" s="67" t="s">
        <v>15</v>
      </c>
      <c r="E69" s="66">
        <v>25700</v>
      </c>
      <c r="F69" s="68">
        <v>13.379981049365361</v>
      </c>
    </row>
    <row r="70" spans="1:6">
      <c r="A70" s="66">
        <v>68</v>
      </c>
      <c r="B70" s="67" t="s">
        <v>112</v>
      </c>
      <c r="C70" s="67" t="s">
        <v>113</v>
      </c>
      <c r="D70" s="67" t="s">
        <v>15</v>
      </c>
      <c r="E70" s="66">
        <v>11823</v>
      </c>
      <c r="F70" s="68">
        <v>6.155311904538781</v>
      </c>
    </row>
    <row r="71" spans="1:6">
      <c r="A71" s="66">
        <v>69</v>
      </c>
      <c r="B71" s="67" t="s">
        <v>53</v>
      </c>
      <c r="C71" s="67" t="s">
        <v>54</v>
      </c>
      <c r="D71" s="67" t="s">
        <v>16</v>
      </c>
      <c r="E71" s="66">
        <v>278</v>
      </c>
      <c r="F71" s="68">
        <v>0.14473286893866033</v>
      </c>
    </row>
    <row r="72" spans="1:6">
      <c r="A72" s="66">
        <v>70</v>
      </c>
      <c r="B72" s="67" t="s">
        <v>53</v>
      </c>
      <c r="C72" s="67" t="s">
        <v>79</v>
      </c>
      <c r="D72" s="67" t="s">
        <v>16</v>
      </c>
      <c r="E72" s="66">
        <v>347</v>
      </c>
      <c r="F72" s="68">
        <v>0.18065577525796811</v>
      </c>
    </row>
    <row r="73" spans="1:6">
      <c r="A73" s="66">
        <v>71</v>
      </c>
      <c r="B73" s="67" t="s">
        <v>53</v>
      </c>
      <c r="C73" s="67" t="s">
        <v>114</v>
      </c>
      <c r="D73" s="67" t="s">
        <v>19</v>
      </c>
      <c r="E73" s="66">
        <v>1956</v>
      </c>
      <c r="F73" s="68">
        <v>1.0183363008777684</v>
      </c>
    </row>
    <row r="74" spans="1:6">
      <c r="A74" s="66">
        <v>72</v>
      </c>
      <c r="B74" s="67" t="s">
        <v>53</v>
      </c>
      <c r="C74" s="67" t="s">
        <v>146</v>
      </c>
      <c r="D74" s="67" t="s">
        <v>19</v>
      </c>
      <c r="E74" s="66">
        <v>731</v>
      </c>
      <c r="F74" s="68">
        <v>0.38057455825237663</v>
      </c>
    </row>
    <row r="75" spans="1:6">
      <c r="A75" s="66">
        <v>73</v>
      </c>
      <c r="B75" s="67" t="s">
        <v>83</v>
      </c>
      <c r="C75" s="67" t="s">
        <v>84</v>
      </c>
      <c r="D75" s="67" t="s">
        <v>19</v>
      </c>
      <c r="E75" s="66">
        <v>800</v>
      </c>
      <c r="F75" s="68">
        <v>0.41649746457168441</v>
      </c>
    </row>
    <row r="76" spans="1:6">
      <c r="A76" s="66">
        <v>74</v>
      </c>
      <c r="B76" s="67" t="s">
        <v>83</v>
      </c>
      <c r="C76" s="67" t="s">
        <v>115</v>
      </c>
      <c r="D76" s="67" t="s">
        <v>19</v>
      </c>
      <c r="E76" s="66">
        <v>612</v>
      </c>
      <c r="F76" s="68">
        <v>0.31862056039733855</v>
      </c>
    </row>
    <row r="77" spans="1:6">
      <c r="A77" s="66">
        <v>75</v>
      </c>
      <c r="B77" s="67" t="s">
        <v>83</v>
      </c>
      <c r="C77" s="67" t="s">
        <v>116</v>
      </c>
      <c r="D77" s="67" t="s">
        <v>19</v>
      </c>
      <c r="E77" s="66">
        <v>2634</v>
      </c>
      <c r="F77" s="68">
        <v>1.371317902102271</v>
      </c>
    </row>
    <row r="78" spans="1:6">
      <c r="A78" s="66">
        <v>76</v>
      </c>
      <c r="B78" s="67" t="s">
        <v>83</v>
      </c>
      <c r="C78" s="67" t="s">
        <v>138</v>
      </c>
      <c r="D78" s="67" t="s">
        <v>16</v>
      </c>
      <c r="E78" s="66">
        <v>365</v>
      </c>
      <c r="F78" s="68">
        <v>0.19002696821083101</v>
      </c>
    </row>
    <row r="79" spans="1:6">
      <c r="A79" s="66">
        <v>77</v>
      </c>
      <c r="B79" s="67" t="s">
        <v>83</v>
      </c>
      <c r="C79" s="67" t="s">
        <v>147</v>
      </c>
      <c r="D79" s="67" t="s">
        <v>19</v>
      </c>
      <c r="E79" s="66">
        <v>1853</v>
      </c>
      <c r="F79" s="68">
        <v>0.96471225231416402</v>
      </c>
    </row>
    <row r="80" spans="1:6">
      <c r="A80" s="66">
        <v>78</v>
      </c>
      <c r="B80" s="67" t="s">
        <v>38</v>
      </c>
      <c r="C80" s="67" t="s">
        <v>39</v>
      </c>
      <c r="D80" s="67" t="s">
        <v>16</v>
      </c>
      <c r="E80" s="66">
        <v>187</v>
      </c>
      <c r="F80" s="68">
        <v>9.7356282343631237E-2</v>
      </c>
    </row>
    <row r="81" spans="1:6">
      <c r="A81" s="66">
        <v>79</v>
      </c>
      <c r="B81" s="67" t="s">
        <v>38</v>
      </c>
      <c r="C81" s="67" t="s">
        <v>61</v>
      </c>
      <c r="D81" s="67" t="s">
        <v>16</v>
      </c>
      <c r="E81" s="66">
        <v>360</v>
      </c>
      <c r="F81" s="68">
        <v>0.18742385905725797</v>
      </c>
    </row>
    <row r="82" spans="1:6">
      <c r="A82" s="66">
        <v>80</v>
      </c>
      <c r="B82" s="67" t="s">
        <v>38</v>
      </c>
      <c r="C82" s="67" t="s">
        <v>124</v>
      </c>
      <c r="D82" s="67" t="s">
        <v>16</v>
      </c>
      <c r="E82" s="66">
        <v>561</v>
      </c>
      <c r="F82" s="68">
        <v>0.2920688470308937</v>
      </c>
    </row>
    <row r="83" spans="1:6">
      <c r="A83" s="66">
        <v>81</v>
      </c>
      <c r="B83" s="67" t="s">
        <v>38</v>
      </c>
      <c r="C83" s="67" t="s">
        <v>127</v>
      </c>
      <c r="D83" s="67" t="s">
        <v>19</v>
      </c>
      <c r="E83" s="66">
        <v>702</v>
      </c>
      <c r="F83" s="68">
        <v>0.36547652516165308</v>
      </c>
    </row>
    <row r="84" spans="1:6">
      <c r="A84" s="66">
        <v>82</v>
      </c>
      <c r="B84" s="67" t="s">
        <v>38</v>
      </c>
      <c r="C84" s="67" t="s">
        <v>132</v>
      </c>
      <c r="D84" s="67" t="s">
        <v>15</v>
      </c>
      <c r="E84" s="66">
        <v>720</v>
      </c>
      <c r="F84" s="68">
        <v>0.37484771811451595</v>
      </c>
    </row>
    <row r="85" spans="1:6">
      <c r="A85" s="66">
        <v>83</v>
      </c>
      <c r="B85" s="67" t="s">
        <v>38</v>
      </c>
      <c r="C85" s="67" t="s">
        <v>132</v>
      </c>
      <c r="D85" s="67" t="s">
        <v>16</v>
      </c>
      <c r="E85" s="66">
        <v>292</v>
      </c>
      <c r="F85" s="68">
        <v>0.15202157456866483</v>
      </c>
    </row>
    <row r="86" spans="1:6">
      <c r="A86" s="66">
        <v>84</v>
      </c>
      <c r="B86" s="67" t="s">
        <v>38</v>
      </c>
      <c r="C86" s="67" t="s">
        <v>154</v>
      </c>
      <c r="D86" s="67" t="s">
        <v>16</v>
      </c>
      <c r="E86" s="66">
        <v>274</v>
      </c>
      <c r="F86" s="68">
        <v>0.14265038161580193</v>
      </c>
    </row>
    <row r="87" spans="1:6">
      <c r="A87" s="66">
        <v>85</v>
      </c>
      <c r="B87" s="67" t="s">
        <v>34</v>
      </c>
      <c r="C87" s="67" t="s">
        <v>35</v>
      </c>
      <c r="D87" s="67" t="s">
        <v>16</v>
      </c>
      <c r="E87" s="66">
        <v>292</v>
      </c>
      <c r="F87" s="68">
        <v>0.15202157456866483</v>
      </c>
    </row>
    <row r="88" spans="1:6">
      <c r="A88" s="66">
        <v>86</v>
      </c>
      <c r="B88" s="67" t="s">
        <v>34</v>
      </c>
      <c r="C88" s="67" t="s">
        <v>134</v>
      </c>
      <c r="D88" s="67" t="s">
        <v>16</v>
      </c>
      <c r="E88" s="66">
        <v>291</v>
      </c>
      <c r="F88" s="68">
        <v>0.15150095273795022</v>
      </c>
    </row>
    <row r="89" spans="1:6">
      <c r="A89" s="66">
        <v>87</v>
      </c>
      <c r="B89" s="67" t="s">
        <v>34</v>
      </c>
      <c r="C89" s="67" t="s">
        <v>137</v>
      </c>
      <c r="D89" s="67" t="s">
        <v>15</v>
      </c>
      <c r="E89" s="66">
        <v>1870</v>
      </c>
      <c r="F89" s="68">
        <v>0.9735628234363124</v>
      </c>
    </row>
    <row r="90" spans="1:6">
      <c r="A90" s="66">
        <v>88</v>
      </c>
      <c r="B90" s="67" t="s">
        <v>34</v>
      </c>
      <c r="C90" s="67" t="s">
        <v>137</v>
      </c>
      <c r="D90" s="67" t="s">
        <v>16</v>
      </c>
      <c r="E90" s="66">
        <v>390</v>
      </c>
      <c r="F90" s="68">
        <v>0.20304251397869616</v>
      </c>
    </row>
    <row r="91" spans="1:6">
      <c r="A91" s="66">
        <v>89</v>
      </c>
      <c r="B91" s="67" t="s">
        <v>34</v>
      </c>
      <c r="C91" s="67" t="s">
        <v>142</v>
      </c>
      <c r="D91" s="67" t="s">
        <v>16</v>
      </c>
      <c r="E91" s="66">
        <v>344</v>
      </c>
      <c r="F91" s="68">
        <v>0.17909390976582432</v>
      </c>
    </row>
    <row r="92" spans="1:6">
      <c r="A92" s="66">
        <v>90</v>
      </c>
      <c r="B92" s="67" t="s">
        <v>34</v>
      </c>
      <c r="C92" s="67" t="s">
        <v>160</v>
      </c>
      <c r="D92" s="67" t="s">
        <v>16</v>
      </c>
      <c r="E92" s="66">
        <v>182</v>
      </c>
      <c r="F92" s="68">
        <v>9.4753173190058201E-2</v>
      </c>
    </row>
    <row r="93" spans="1:6">
      <c r="A93" s="66">
        <v>91</v>
      </c>
      <c r="B93" s="67" t="s">
        <v>81</v>
      </c>
      <c r="C93" s="67" t="s">
        <v>82</v>
      </c>
      <c r="D93" s="67" t="s">
        <v>19</v>
      </c>
      <c r="E93" s="66">
        <v>483</v>
      </c>
      <c r="F93" s="68">
        <v>0.25146034423515445</v>
      </c>
    </row>
    <row r="94" spans="1:6">
      <c r="A94" s="66">
        <v>92</v>
      </c>
      <c r="B94" s="67" t="s">
        <v>81</v>
      </c>
      <c r="C94" s="67" t="s">
        <v>139</v>
      </c>
      <c r="D94" s="67" t="s">
        <v>19</v>
      </c>
      <c r="E94" s="66">
        <v>1241</v>
      </c>
      <c r="F94" s="68">
        <v>0.64609169191682547</v>
      </c>
    </row>
    <row r="95" spans="1:6">
      <c r="A95" s="66">
        <v>93</v>
      </c>
      <c r="B95" s="67" t="s">
        <v>81</v>
      </c>
      <c r="C95" s="67" t="s">
        <v>144</v>
      </c>
      <c r="D95" s="67" t="s">
        <v>16</v>
      </c>
      <c r="E95" s="66">
        <v>346</v>
      </c>
      <c r="F95" s="68">
        <v>0.1801351534272535</v>
      </c>
    </row>
    <row r="96" spans="1:6">
      <c r="A96" s="66">
        <v>94</v>
      </c>
      <c r="B96" s="67" t="s">
        <v>81</v>
      </c>
      <c r="C96" s="67" t="s">
        <v>163</v>
      </c>
      <c r="D96" s="67" t="s">
        <v>19</v>
      </c>
      <c r="E96" s="66">
        <v>1008</v>
      </c>
      <c r="F96" s="68">
        <v>0.52478680536032241</v>
      </c>
    </row>
    <row r="97" spans="1:6">
      <c r="A97" s="66">
        <v>95</v>
      </c>
      <c r="B97" s="67" t="s">
        <v>36</v>
      </c>
      <c r="C97" s="67" t="s">
        <v>37</v>
      </c>
      <c r="D97" s="67" t="s">
        <v>16</v>
      </c>
      <c r="E97" s="66">
        <v>269</v>
      </c>
      <c r="F97" s="68">
        <v>0.14004727246222889</v>
      </c>
    </row>
    <row r="98" spans="1:6">
      <c r="A98" s="66">
        <v>96</v>
      </c>
      <c r="B98" s="67" t="s">
        <v>36</v>
      </c>
      <c r="C98" s="67" t="s">
        <v>63</v>
      </c>
      <c r="D98" s="67" t="s">
        <v>16</v>
      </c>
      <c r="E98" s="66">
        <v>691</v>
      </c>
      <c r="F98" s="68">
        <v>0.35974968502379245</v>
      </c>
    </row>
    <row r="99" spans="1:6">
      <c r="A99" s="66">
        <v>97</v>
      </c>
      <c r="B99" s="67" t="s">
        <v>36</v>
      </c>
      <c r="C99" s="67" t="s">
        <v>64</v>
      </c>
      <c r="D99" s="67" t="s">
        <v>16</v>
      </c>
      <c r="E99" s="66">
        <v>297</v>
      </c>
      <c r="F99" s="68">
        <v>0.15462468372223784</v>
      </c>
    </row>
    <row r="100" spans="1:6">
      <c r="A100" s="66">
        <v>98</v>
      </c>
      <c r="B100" s="67" t="s">
        <v>36</v>
      </c>
      <c r="C100" s="67" t="s">
        <v>80</v>
      </c>
      <c r="D100" s="67" t="s">
        <v>16</v>
      </c>
      <c r="E100" s="66">
        <v>491</v>
      </c>
      <c r="F100" s="68">
        <v>0.25562531888087131</v>
      </c>
    </row>
    <row r="101" spans="1:6">
      <c r="A101" s="66">
        <v>99</v>
      </c>
      <c r="B101" s="67" t="s">
        <v>36</v>
      </c>
      <c r="C101" s="67" t="s">
        <v>96</v>
      </c>
      <c r="D101" s="67" t="s">
        <v>16</v>
      </c>
      <c r="E101" s="66">
        <v>228</v>
      </c>
      <c r="F101" s="68">
        <v>0.11870177740293006</v>
      </c>
    </row>
    <row r="102" spans="1:6">
      <c r="A102" s="66">
        <v>100</v>
      </c>
      <c r="B102" s="67" t="s">
        <v>36</v>
      </c>
      <c r="C102" s="67" t="s">
        <v>119</v>
      </c>
      <c r="D102" s="67" t="s">
        <v>19</v>
      </c>
      <c r="E102" s="66">
        <v>596</v>
      </c>
      <c r="F102" s="68">
        <v>0.31029061110590489</v>
      </c>
    </row>
    <row r="103" spans="1:6">
      <c r="A103" s="66">
        <v>101</v>
      </c>
      <c r="B103" s="67" t="s">
        <v>36</v>
      </c>
      <c r="C103" s="67" t="s">
        <v>121</v>
      </c>
      <c r="D103" s="67" t="s">
        <v>16</v>
      </c>
      <c r="E103" s="66">
        <v>388</v>
      </c>
      <c r="F103" s="68">
        <v>0.20200127031726692</v>
      </c>
    </row>
    <row r="104" spans="1:6">
      <c r="A104" s="66">
        <v>102</v>
      </c>
      <c r="B104" s="67" t="s">
        <v>36</v>
      </c>
      <c r="C104" s="67" t="s">
        <v>129</v>
      </c>
      <c r="D104" s="67" t="s">
        <v>16</v>
      </c>
      <c r="E104" s="66">
        <v>749</v>
      </c>
      <c r="F104" s="68">
        <v>0.38994575120523955</v>
      </c>
    </row>
    <row r="105" spans="1:6">
      <c r="A105" s="66">
        <v>103</v>
      </c>
      <c r="B105" s="67" t="s">
        <v>36</v>
      </c>
      <c r="C105" s="67" t="s">
        <v>149</v>
      </c>
      <c r="D105" s="67" t="s">
        <v>19</v>
      </c>
      <c r="E105" s="66">
        <v>3144</v>
      </c>
      <c r="F105" s="68">
        <v>1.6368350357667198</v>
      </c>
    </row>
    <row r="106" spans="1:6">
      <c r="A106" s="66">
        <v>104</v>
      </c>
      <c r="B106" s="67" t="s">
        <v>36</v>
      </c>
      <c r="C106" s="67" t="s">
        <v>152</v>
      </c>
      <c r="D106" s="67" t="s">
        <v>16</v>
      </c>
      <c r="E106" s="66">
        <v>229</v>
      </c>
      <c r="F106" s="68">
        <v>0.11922239923364467</v>
      </c>
    </row>
    <row r="107" spans="1:6">
      <c r="A107" s="66">
        <v>105</v>
      </c>
      <c r="B107" s="67" t="s">
        <v>36</v>
      </c>
      <c r="C107" s="67" t="s">
        <v>158</v>
      </c>
      <c r="D107" s="67" t="s">
        <v>16</v>
      </c>
      <c r="E107" s="66">
        <v>399</v>
      </c>
      <c r="F107" s="68">
        <v>0.2077281104551276</v>
      </c>
    </row>
    <row r="108" spans="1:6">
      <c r="A108" s="66">
        <v>106</v>
      </c>
      <c r="B108" s="67" t="s">
        <v>44</v>
      </c>
      <c r="C108" s="67" t="s">
        <v>45</v>
      </c>
      <c r="D108" s="67" t="s">
        <v>15</v>
      </c>
      <c r="E108" s="66">
        <v>1163</v>
      </c>
      <c r="F108" s="68">
        <v>0.60548318912108623</v>
      </c>
    </row>
    <row r="109" spans="1:6">
      <c r="A109" s="66">
        <v>107</v>
      </c>
      <c r="B109" s="67" t="s">
        <v>44</v>
      </c>
      <c r="C109" s="67" t="s">
        <v>45</v>
      </c>
      <c r="D109" s="67" t="s">
        <v>16</v>
      </c>
      <c r="E109" s="66">
        <v>614</v>
      </c>
      <c r="F109" s="68">
        <v>0.31966180405876776</v>
      </c>
    </row>
    <row r="110" spans="1:6">
      <c r="A110" s="66">
        <v>108</v>
      </c>
      <c r="B110" s="67" t="s">
        <v>44</v>
      </c>
      <c r="C110" s="67" t="s">
        <v>52</v>
      </c>
      <c r="D110" s="67" t="s">
        <v>16</v>
      </c>
      <c r="E110" s="66">
        <v>640</v>
      </c>
      <c r="F110" s="68">
        <v>0.33319797165734755</v>
      </c>
    </row>
    <row r="111" spans="1:6">
      <c r="A111" s="66">
        <v>109</v>
      </c>
      <c r="B111" s="67" t="s">
        <v>44</v>
      </c>
      <c r="C111" s="67" t="s">
        <v>98</v>
      </c>
      <c r="D111" s="67" t="s">
        <v>16</v>
      </c>
      <c r="E111" s="66">
        <v>2025</v>
      </c>
      <c r="F111" s="68">
        <v>1.0542592071970762</v>
      </c>
    </row>
    <row r="112" spans="1:6">
      <c r="A112" s="66">
        <v>110</v>
      </c>
      <c r="B112" s="67" t="s">
        <v>44</v>
      </c>
      <c r="C112" s="67" t="s">
        <v>104</v>
      </c>
      <c r="D112" s="67" t="s">
        <v>16</v>
      </c>
      <c r="E112" s="66">
        <v>548</v>
      </c>
      <c r="F112" s="68">
        <v>0.28530076323160386</v>
      </c>
    </row>
    <row r="113" spans="1:6">
      <c r="A113" s="66">
        <v>111</v>
      </c>
      <c r="B113" s="67" t="s">
        <v>44</v>
      </c>
      <c r="C113" s="67" t="s">
        <v>105</v>
      </c>
      <c r="D113" s="67" t="s">
        <v>16</v>
      </c>
      <c r="E113" s="66">
        <v>1007</v>
      </c>
      <c r="F113" s="68">
        <v>0.52426618352960785</v>
      </c>
    </row>
    <row r="114" spans="1:6">
      <c r="A114" s="66">
        <v>112</v>
      </c>
      <c r="B114" s="67" t="s">
        <v>44</v>
      </c>
      <c r="C114" s="67" t="s">
        <v>120</v>
      </c>
      <c r="D114" s="67" t="s">
        <v>16</v>
      </c>
      <c r="E114" s="66">
        <v>1422</v>
      </c>
      <c r="F114" s="68">
        <v>0.74032424327616897</v>
      </c>
    </row>
    <row r="115" spans="1:6">
      <c r="A115" s="66">
        <v>113</v>
      </c>
      <c r="B115" s="67" t="s">
        <v>44</v>
      </c>
      <c r="C115" s="67" t="s">
        <v>162</v>
      </c>
      <c r="D115" s="67" t="s">
        <v>16</v>
      </c>
      <c r="E115" s="66">
        <v>571</v>
      </c>
      <c r="F115" s="68">
        <v>0.29727506533803977</v>
      </c>
    </row>
    <row r="116" spans="1:6">
      <c r="A116" s="66">
        <v>114</v>
      </c>
      <c r="B116" s="67" t="s">
        <v>44</v>
      </c>
      <c r="C116" s="67" t="s">
        <v>168</v>
      </c>
      <c r="D116" s="67" t="s">
        <v>16</v>
      </c>
      <c r="E116" s="66">
        <v>1307</v>
      </c>
      <c r="F116" s="68">
        <v>0.68045273274398943</v>
      </c>
    </row>
    <row r="117" spans="1:6">
      <c r="A117" s="66">
        <v>115</v>
      </c>
      <c r="B117" s="67" t="s">
        <v>40</v>
      </c>
      <c r="C117" s="67" t="s">
        <v>41</v>
      </c>
      <c r="D117" s="67" t="s">
        <v>16</v>
      </c>
      <c r="E117" s="66">
        <v>421</v>
      </c>
      <c r="F117" s="68">
        <v>0.21918179073084892</v>
      </c>
    </row>
    <row r="118" spans="1:6">
      <c r="A118" s="66">
        <v>116</v>
      </c>
      <c r="B118" s="67" t="s">
        <v>40</v>
      </c>
      <c r="C118" s="67" t="s">
        <v>69</v>
      </c>
      <c r="D118" s="67" t="s">
        <v>16</v>
      </c>
      <c r="E118" s="66">
        <v>378</v>
      </c>
      <c r="F118" s="68">
        <v>0.1967950520101209</v>
      </c>
    </row>
    <row r="119" spans="1:6">
      <c r="A119" s="66">
        <v>117</v>
      </c>
      <c r="B119" s="67" t="s">
        <v>40</v>
      </c>
      <c r="C119" s="67" t="s">
        <v>85</v>
      </c>
      <c r="D119" s="67" t="s">
        <v>16</v>
      </c>
      <c r="E119" s="66">
        <v>223</v>
      </c>
      <c r="F119" s="68">
        <v>0.11609866824935702</v>
      </c>
    </row>
    <row r="120" spans="1:6">
      <c r="A120" s="66">
        <v>118</v>
      </c>
      <c r="B120" s="67" t="s">
        <v>40</v>
      </c>
      <c r="C120" s="67" t="s">
        <v>100</v>
      </c>
      <c r="D120" s="67" t="s">
        <v>16</v>
      </c>
      <c r="E120" s="66">
        <v>356</v>
      </c>
      <c r="F120" s="68">
        <v>0.18534137173439957</v>
      </c>
    </row>
    <row r="121" spans="1:6">
      <c r="A121" s="66">
        <v>119</v>
      </c>
      <c r="B121" s="67" t="s">
        <v>40</v>
      </c>
      <c r="C121" s="67" t="s">
        <v>148</v>
      </c>
      <c r="D121" s="67" t="s">
        <v>16</v>
      </c>
      <c r="E121" s="66">
        <v>348</v>
      </c>
      <c r="F121" s="68">
        <v>0.18117639708868272</v>
      </c>
    </row>
    <row r="122" spans="1:6">
      <c r="A122" s="66">
        <v>120</v>
      </c>
      <c r="B122" s="67" t="s">
        <v>40</v>
      </c>
      <c r="C122" s="67" t="s">
        <v>155</v>
      </c>
      <c r="D122" s="67" t="s">
        <v>19</v>
      </c>
      <c r="E122" s="66">
        <v>1675</v>
      </c>
      <c r="F122" s="68">
        <v>0.87204156644696429</v>
      </c>
    </row>
    <row r="123" spans="1:6">
      <c r="A123" s="66">
        <v>121</v>
      </c>
      <c r="B123" s="67" t="s">
        <v>58</v>
      </c>
      <c r="C123" s="67" t="s">
        <v>59</v>
      </c>
      <c r="D123" s="67" t="s">
        <v>16</v>
      </c>
      <c r="E123" s="66">
        <v>188</v>
      </c>
      <c r="F123" s="68">
        <v>9.787690417434583E-2</v>
      </c>
    </row>
    <row r="124" spans="1:6">
      <c r="A124" s="66">
        <v>122</v>
      </c>
      <c r="B124" s="67" t="s">
        <v>58</v>
      </c>
      <c r="C124" s="67" t="s">
        <v>93</v>
      </c>
      <c r="D124" s="67" t="s">
        <v>16</v>
      </c>
      <c r="E124" s="66">
        <v>199</v>
      </c>
      <c r="F124" s="68">
        <v>0.10360374431220649</v>
      </c>
    </row>
    <row r="125" spans="1:6">
      <c r="A125" s="66">
        <v>123</v>
      </c>
      <c r="B125" s="67" t="s">
        <v>58</v>
      </c>
      <c r="C125" s="67" t="s">
        <v>128</v>
      </c>
      <c r="D125" s="67" t="s">
        <v>16</v>
      </c>
      <c r="E125" s="66">
        <v>317</v>
      </c>
      <c r="F125" s="68">
        <v>0.16503712033652995</v>
      </c>
    </row>
    <row r="126" spans="1:6">
      <c r="A126" s="66">
        <v>124</v>
      </c>
      <c r="B126" s="67" t="s">
        <v>58</v>
      </c>
      <c r="C126" s="67" t="s">
        <v>159</v>
      </c>
      <c r="D126" s="67" t="s">
        <v>15</v>
      </c>
      <c r="E126" s="66">
        <v>1164</v>
      </c>
      <c r="F126" s="68">
        <v>0.60600381095180089</v>
      </c>
    </row>
    <row r="127" spans="1:6">
      <c r="A127" s="66">
        <v>125</v>
      </c>
      <c r="B127" s="67" t="s">
        <v>58</v>
      </c>
      <c r="C127" s="67" t="s">
        <v>159</v>
      </c>
      <c r="D127" s="67" t="s">
        <v>16</v>
      </c>
      <c r="E127" s="66">
        <v>567</v>
      </c>
      <c r="F127" s="68">
        <v>0.29519257801518134</v>
      </c>
    </row>
    <row r="128" spans="1:6">
      <c r="A128" s="66">
        <v>126</v>
      </c>
      <c r="B128" s="67" t="s">
        <v>22</v>
      </c>
      <c r="C128" s="67" t="s">
        <v>23</v>
      </c>
      <c r="D128" s="67" t="s">
        <v>16</v>
      </c>
      <c r="E128" s="66">
        <v>237</v>
      </c>
      <c r="F128" s="68">
        <v>0.12338737387936152</v>
      </c>
    </row>
    <row r="129" spans="1:6">
      <c r="A129" s="66">
        <v>127</v>
      </c>
      <c r="B129" s="67" t="s">
        <v>22</v>
      </c>
      <c r="C129" s="67" t="s">
        <v>30</v>
      </c>
      <c r="D129" s="67" t="s">
        <v>16</v>
      </c>
      <c r="E129" s="66">
        <v>149</v>
      </c>
      <c r="F129" s="68">
        <v>7.7572652776476222E-2</v>
      </c>
    </row>
    <row r="130" spans="1:6">
      <c r="A130" s="66">
        <v>128</v>
      </c>
      <c r="B130" s="67" t="s">
        <v>22</v>
      </c>
      <c r="C130" s="67" t="s">
        <v>32</v>
      </c>
      <c r="D130" s="67" t="s">
        <v>19</v>
      </c>
      <c r="E130" s="66">
        <v>820</v>
      </c>
      <c r="F130" s="68">
        <v>0.42690990118597649</v>
      </c>
    </row>
    <row r="131" spans="1:6">
      <c r="A131" s="66">
        <v>129</v>
      </c>
      <c r="B131" s="67" t="s">
        <v>22</v>
      </c>
      <c r="C131" s="67" t="s">
        <v>46</v>
      </c>
      <c r="D131" s="67" t="s">
        <v>16</v>
      </c>
      <c r="E131" s="66">
        <v>470</v>
      </c>
      <c r="F131" s="68">
        <v>0.24469226043586459</v>
      </c>
    </row>
    <row r="132" spans="1:6">
      <c r="A132" s="66">
        <v>130</v>
      </c>
      <c r="B132" s="67" t="s">
        <v>22</v>
      </c>
      <c r="C132" s="67" t="s">
        <v>47</v>
      </c>
      <c r="D132" s="67" t="s">
        <v>19</v>
      </c>
      <c r="E132" s="66">
        <v>380</v>
      </c>
      <c r="F132" s="68">
        <v>0.19783629567155012</v>
      </c>
    </row>
    <row r="133" spans="1:6">
      <c r="A133" s="66">
        <v>131</v>
      </c>
      <c r="B133" s="67" t="s">
        <v>22</v>
      </c>
      <c r="C133" s="67" t="s">
        <v>65</v>
      </c>
      <c r="D133" s="67" t="s">
        <v>16</v>
      </c>
      <c r="E133" s="66">
        <v>985</v>
      </c>
      <c r="F133" s="68">
        <v>0.5128125032538865</v>
      </c>
    </row>
    <row r="134" spans="1:6">
      <c r="A134" s="66">
        <v>132</v>
      </c>
      <c r="B134" s="67" t="s">
        <v>22</v>
      </c>
      <c r="C134" s="67" t="s">
        <v>75</v>
      </c>
      <c r="D134" s="67" t="s">
        <v>19</v>
      </c>
      <c r="E134" s="66">
        <v>451</v>
      </c>
      <c r="F134" s="68">
        <v>0.23480044565228711</v>
      </c>
    </row>
    <row r="135" spans="1:6">
      <c r="A135" s="66">
        <v>133</v>
      </c>
      <c r="B135" s="67" t="s">
        <v>22</v>
      </c>
      <c r="C135" s="67" t="s">
        <v>90</v>
      </c>
      <c r="D135" s="67" t="s">
        <v>15</v>
      </c>
      <c r="E135" s="66">
        <v>390</v>
      </c>
      <c r="F135" s="68">
        <v>0.20304251397869616</v>
      </c>
    </row>
    <row r="136" spans="1:6">
      <c r="A136" s="66">
        <v>134</v>
      </c>
      <c r="B136" s="67" t="s">
        <v>22</v>
      </c>
      <c r="C136" s="67" t="s">
        <v>90</v>
      </c>
      <c r="D136" s="67" t="s">
        <v>16</v>
      </c>
      <c r="E136" s="66">
        <v>208</v>
      </c>
      <c r="F136" s="68">
        <v>0.10828934078863796</v>
      </c>
    </row>
    <row r="137" spans="1:6">
      <c r="A137" s="66">
        <v>135</v>
      </c>
      <c r="B137" s="67" t="s">
        <v>22</v>
      </c>
      <c r="C137" s="67" t="s">
        <v>97</v>
      </c>
      <c r="D137" s="67" t="s">
        <v>16</v>
      </c>
      <c r="E137" s="66">
        <v>321</v>
      </c>
      <c r="F137" s="68">
        <v>0.16711960765938838</v>
      </c>
    </row>
    <row r="138" spans="1:6">
      <c r="A138" s="66">
        <v>136</v>
      </c>
      <c r="B138" s="67" t="s">
        <v>22</v>
      </c>
      <c r="C138" s="67" t="s">
        <v>99</v>
      </c>
      <c r="D138" s="67" t="s">
        <v>19</v>
      </c>
      <c r="E138" s="66">
        <v>391</v>
      </c>
      <c r="F138" s="68">
        <v>0.20356313580941077</v>
      </c>
    </row>
    <row r="139" spans="1:6">
      <c r="A139" s="66">
        <v>137</v>
      </c>
      <c r="B139" s="67" t="s">
        <v>22</v>
      </c>
      <c r="C139" s="67" t="s">
        <v>101</v>
      </c>
      <c r="D139" s="67" t="s">
        <v>19</v>
      </c>
      <c r="E139" s="66">
        <v>608</v>
      </c>
      <c r="F139" s="68">
        <v>0.31653807307448018</v>
      </c>
    </row>
    <row r="140" spans="1:6">
      <c r="A140" s="66">
        <v>138</v>
      </c>
      <c r="B140" s="67" t="s">
        <v>22</v>
      </c>
      <c r="C140" s="67" t="s">
        <v>164</v>
      </c>
      <c r="D140" s="67" t="s">
        <v>16</v>
      </c>
      <c r="E140" s="66">
        <v>581</v>
      </c>
      <c r="F140" s="68">
        <v>0.30248128364518584</v>
      </c>
    </row>
    <row r="141" spans="1:6">
      <c r="A141" s="66">
        <v>139</v>
      </c>
      <c r="B141" s="67" t="s">
        <v>17</v>
      </c>
      <c r="C141" s="67" t="s">
        <v>18</v>
      </c>
      <c r="D141" s="67" t="s">
        <v>19</v>
      </c>
      <c r="E141" s="66">
        <v>1017</v>
      </c>
      <c r="F141" s="68">
        <v>0.52947240183675381</v>
      </c>
    </row>
    <row r="142" spans="1:6">
      <c r="A142" s="66">
        <v>140</v>
      </c>
      <c r="B142" s="67" t="s">
        <v>17</v>
      </c>
      <c r="C142" s="67" t="s">
        <v>66</v>
      </c>
      <c r="D142" s="67" t="s">
        <v>16</v>
      </c>
      <c r="E142" s="66">
        <v>394</v>
      </c>
      <c r="F142" s="68">
        <v>0.20512500130155459</v>
      </c>
    </row>
    <row r="143" spans="1:6">
      <c r="A143" s="66">
        <v>141</v>
      </c>
      <c r="B143" s="67" t="s">
        <v>17</v>
      </c>
      <c r="C143" s="67" t="s">
        <v>78</v>
      </c>
      <c r="D143" s="67" t="s">
        <v>19</v>
      </c>
      <c r="E143" s="66">
        <v>695</v>
      </c>
      <c r="F143" s="68">
        <v>0.36183217234665083</v>
      </c>
    </row>
    <row r="144" spans="1:6">
      <c r="A144" s="66">
        <v>142</v>
      </c>
      <c r="B144" s="67" t="s">
        <v>17</v>
      </c>
      <c r="C144" s="67" t="s">
        <v>102</v>
      </c>
      <c r="D144" s="67" t="s">
        <v>19</v>
      </c>
      <c r="E144" s="66">
        <v>801</v>
      </c>
      <c r="F144" s="68">
        <v>0.41701808640239901</v>
      </c>
    </row>
    <row r="145" spans="1:6">
      <c r="A145" s="66">
        <v>143</v>
      </c>
      <c r="B145" s="67" t="s">
        <v>17</v>
      </c>
      <c r="C145" s="67" t="s">
        <v>134</v>
      </c>
      <c r="D145" s="67" t="s">
        <v>16</v>
      </c>
      <c r="E145" s="66">
        <v>429</v>
      </c>
      <c r="F145" s="68">
        <v>0.22334676537656578</v>
      </c>
    </row>
    <row r="146" spans="1:6" s="7" customFormat="1" ht="15">
      <c r="A146" s="66">
        <v>144</v>
      </c>
      <c r="B146" s="67" t="s">
        <v>17</v>
      </c>
      <c r="C146" s="67" t="s">
        <v>170</v>
      </c>
      <c r="D146" s="67" t="s">
        <v>19</v>
      </c>
      <c r="E146" s="66">
        <v>2011</v>
      </c>
      <c r="F146" s="68">
        <v>1.0469705015670718</v>
      </c>
    </row>
    <row r="147" spans="1:6">
      <c r="A147" s="102" t="s">
        <v>376</v>
      </c>
      <c r="B147" s="103"/>
      <c r="C147" s="104"/>
      <c r="D147" s="69"/>
      <c r="E147" s="69">
        <v>192078</v>
      </c>
      <c r="F147" s="69">
        <v>99.999999999999972</v>
      </c>
    </row>
  </sheetData>
  <autoFilter ref="A2:F2">
    <sortState ref="A3:E147">
      <sortCondition ref="B2"/>
    </sortState>
  </autoFilter>
  <mergeCells count="1">
    <mergeCell ref="A147:C1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7"/>
  <sheetViews>
    <sheetView workbookViewId="0">
      <selection sqref="A1:H147"/>
    </sheetView>
  </sheetViews>
  <sheetFormatPr defaultRowHeight="14.25"/>
  <cols>
    <col min="1" max="1" width="4.75" customWidth="1"/>
    <col min="2" max="2" width="17.375" customWidth="1"/>
    <col min="3" max="3" width="21.375" customWidth="1"/>
    <col min="4" max="4" width="17" customWidth="1"/>
    <col min="5" max="5" width="12.5" customWidth="1"/>
    <col min="6" max="6" width="12.875" customWidth="1"/>
    <col min="7" max="7" width="13.625" customWidth="1"/>
    <col min="8" max="8" width="12.25" customWidth="1"/>
  </cols>
  <sheetData>
    <row r="1" spans="1:8" s="10" customFormat="1" ht="63.75">
      <c r="A1" s="65" t="s">
        <v>373</v>
      </c>
      <c r="B1" s="65" t="s">
        <v>374</v>
      </c>
      <c r="C1" s="65" t="s">
        <v>371</v>
      </c>
      <c r="D1" s="65" t="s">
        <v>372</v>
      </c>
      <c r="E1" s="65" t="s">
        <v>7</v>
      </c>
      <c r="F1" s="65" t="s">
        <v>8</v>
      </c>
      <c r="G1" s="65" t="s">
        <v>171</v>
      </c>
      <c r="H1" s="65" t="s">
        <v>360</v>
      </c>
    </row>
    <row r="2" spans="1:8">
      <c r="A2" s="66"/>
      <c r="B2" s="66"/>
      <c r="C2" s="66"/>
      <c r="D2" s="66"/>
      <c r="E2" s="66"/>
      <c r="F2" s="66"/>
      <c r="G2" s="66"/>
      <c r="H2" s="66"/>
    </row>
    <row r="3" spans="1:8">
      <c r="A3" s="66">
        <v>1</v>
      </c>
      <c r="B3" s="67" t="s">
        <v>13</v>
      </c>
      <c r="C3" s="67" t="s">
        <v>14</v>
      </c>
      <c r="D3" s="67" t="s">
        <v>15</v>
      </c>
      <c r="E3" s="66">
        <v>1090</v>
      </c>
      <c r="F3" s="66">
        <v>13.8</v>
      </c>
      <c r="G3" s="66">
        <v>682</v>
      </c>
      <c r="H3" s="68">
        <v>62.568807339449542</v>
      </c>
    </row>
    <row r="4" spans="1:8">
      <c r="A4" s="66">
        <v>2</v>
      </c>
      <c r="B4" s="67" t="s">
        <v>13</v>
      </c>
      <c r="C4" s="67" t="s">
        <v>14</v>
      </c>
      <c r="D4" s="67" t="s">
        <v>16</v>
      </c>
      <c r="E4" s="66">
        <v>1071</v>
      </c>
      <c r="F4" s="66">
        <v>14.2</v>
      </c>
      <c r="G4" s="66">
        <v>671</v>
      </c>
      <c r="H4" s="68">
        <v>62.651727357609708</v>
      </c>
    </row>
    <row r="5" spans="1:8">
      <c r="A5" s="66">
        <v>3</v>
      </c>
      <c r="B5" s="67" t="s">
        <v>13</v>
      </c>
      <c r="C5" s="67" t="s">
        <v>24</v>
      </c>
      <c r="D5" s="67" t="s">
        <v>16</v>
      </c>
      <c r="E5" s="66">
        <v>289</v>
      </c>
      <c r="F5" s="66">
        <v>10.6</v>
      </c>
      <c r="G5" s="66">
        <v>197</v>
      </c>
      <c r="H5" s="68">
        <v>68.16608996539793</v>
      </c>
    </row>
    <row r="6" spans="1:8">
      <c r="A6" s="66">
        <v>4</v>
      </c>
      <c r="B6" s="67" t="s">
        <v>13</v>
      </c>
      <c r="C6" s="67" t="s">
        <v>51</v>
      </c>
      <c r="D6" s="67" t="s">
        <v>15</v>
      </c>
      <c r="E6" s="66">
        <v>657</v>
      </c>
      <c r="F6" s="66">
        <v>10.5</v>
      </c>
      <c r="G6" s="66">
        <v>409</v>
      </c>
      <c r="H6" s="68">
        <v>62.25266362252664</v>
      </c>
    </row>
    <row r="7" spans="1:8">
      <c r="A7" s="66">
        <v>5</v>
      </c>
      <c r="B7" s="67" t="s">
        <v>13</v>
      </c>
      <c r="C7" s="67" t="s">
        <v>88</v>
      </c>
      <c r="D7" s="67" t="s">
        <v>16</v>
      </c>
      <c r="E7" s="66">
        <v>295</v>
      </c>
      <c r="F7" s="66">
        <v>14.6</v>
      </c>
      <c r="G7" s="66">
        <v>199</v>
      </c>
      <c r="H7" s="68">
        <v>67.457627118644069</v>
      </c>
    </row>
    <row r="8" spans="1:8">
      <c r="A8" s="66">
        <v>6</v>
      </c>
      <c r="B8" s="67" t="s">
        <v>13</v>
      </c>
      <c r="C8" s="67" t="s">
        <v>117</v>
      </c>
      <c r="D8" s="67" t="s">
        <v>15</v>
      </c>
      <c r="E8" s="66">
        <v>223</v>
      </c>
      <c r="F8" s="66">
        <v>17.399999999999999</v>
      </c>
      <c r="G8" s="66">
        <v>151</v>
      </c>
      <c r="H8" s="68">
        <v>67.713004484304932</v>
      </c>
    </row>
    <row r="9" spans="1:8">
      <c r="A9" s="66">
        <v>7</v>
      </c>
      <c r="B9" s="67" t="s">
        <v>13</v>
      </c>
      <c r="C9" s="67" t="s">
        <v>130</v>
      </c>
      <c r="D9" s="67" t="s">
        <v>16</v>
      </c>
      <c r="E9" s="66">
        <v>258</v>
      </c>
      <c r="F9" s="66">
        <v>12.7</v>
      </c>
      <c r="G9" s="66">
        <v>164</v>
      </c>
      <c r="H9" s="68">
        <v>63.565891472868216</v>
      </c>
    </row>
    <row r="10" spans="1:8">
      <c r="A10" s="66">
        <v>8</v>
      </c>
      <c r="B10" s="67" t="s">
        <v>13</v>
      </c>
      <c r="C10" s="67" t="s">
        <v>157</v>
      </c>
      <c r="D10" s="67" t="s">
        <v>16</v>
      </c>
      <c r="E10" s="66">
        <v>417</v>
      </c>
      <c r="F10" s="66">
        <v>14.1</v>
      </c>
      <c r="G10" s="66">
        <v>258</v>
      </c>
      <c r="H10" s="68">
        <v>61.870503597122308</v>
      </c>
    </row>
    <row r="11" spans="1:8">
      <c r="A11" s="66">
        <v>9</v>
      </c>
      <c r="B11" s="67" t="s">
        <v>13</v>
      </c>
      <c r="C11" s="67" t="s">
        <v>165</v>
      </c>
      <c r="D11" s="67" t="s">
        <v>16</v>
      </c>
      <c r="E11" s="66">
        <v>284</v>
      </c>
      <c r="F11" s="66">
        <v>12.5</v>
      </c>
      <c r="G11" s="66">
        <v>192</v>
      </c>
      <c r="H11" s="68">
        <v>67.605633802816897</v>
      </c>
    </row>
    <row r="12" spans="1:8">
      <c r="A12" s="66">
        <v>10</v>
      </c>
      <c r="B12" s="67" t="s">
        <v>20</v>
      </c>
      <c r="C12" s="67" t="s">
        <v>21</v>
      </c>
      <c r="D12" s="67" t="s">
        <v>16</v>
      </c>
      <c r="E12" s="66">
        <v>214</v>
      </c>
      <c r="F12" s="66">
        <v>7.2</v>
      </c>
      <c r="G12" s="66">
        <v>115</v>
      </c>
      <c r="H12" s="68">
        <v>53.738317757009348</v>
      </c>
    </row>
    <row r="13" spans="1:8">
      <c r="A13" s="66">
        <v>11</v>
      </c>
      <c r="B13" s="67" t="s">
        <v>20</v>
      </c>
      <c r="C13" s="67" t="s">
        <v>29</v>
      </c>
      <c r="D13" s="67" t="s">
        <v>16</v>
      </c>
      <c r="E13" s="66">
        <v>389</v>
      </c>
      <c r="F13" s="66">
        <v>9.6999999999999993</v>
      </c>
      <c r="G13" s="66">
        <v>221</v>
      </c>
      <c r="H13" s="68">
        <v>56.812339331619533</v>
      </c>
    </row>
    <row r="14" spans="1:8">
      <c r="A14" s="66">
        <v>12</v>
      </c>
      <c r="B14" s="67" t="s">
        <v>20</v>
      </c>
      <c r="C14" s="67" t="s">
        <v>31</v>
      </c>
      <c r="D14" s="67" t="s">
        <v>15</v>
      </c>
      <c r="E14" s="66">
        <v>1319</v>
      </c>
      <c r="F14" s="66">
        <v>7.3</v>
      </c>
      <c r="G14" s="66">
        <v>725</v>
      </c>
      <c r="H14" s="68">
        <v>54.965883244882484</v>
      </c>
    </row>
    <row r="15" spans="1:8">
      <c r="A15" s="66">
        <v>13</v>
      </c>
      <c r="B15" s="67" t="s">
        <v>20</v>
      </c>
      <c r="C15" s="67" t="s">
        <v>31</v>
      </c>
      <c r="D15" s="67" t="s">
        <v>16</v>
      </c>
      <c r="E15" s="66">
        <v>379</v>
      </c>
      <c r="F15" s="66">
        <v>7.5</v>
      </c>
      <c r="G15" s="66">
        <v>185</v>
      </c>
      <c r="H15" s="68">
        <v>48.812664907651715</v>
      </c>
    </row>
    <row r="16" spans="1:8">
      <c r="A16" s="66">
        <v>14</v>
      </c>
      <c r="B16" s="67" t="s">
        <v>20</v>
      </c>
      <c r="C16" s="67" t="s">
        <v>33</v>
      </c>
      <c r="D16" s="67" t="s">
        <v>16</v>
      </c>
      <c r="E16" s="66">
        <v>167</v>
      </c>
      <c r="F16" s="66">
        <v>7.2</v>
      </c>
      <c r="G16" s="66">
        <v>82</v>
      </c>
      <c r="H16" s="68">
        <v>49.101796407185624</v>
      </c>
    </row>
    <row r="17" spans="1:8">
      <c r="A17" s="66">
        <v>15</v>
      </c>
      <c r="B17" s="67" t="s">
        <v>20</v>
      </c>
      <c r="C17" s="67" t="s">
        <v>70</v>
      </c>
      <c r="D17" s="67" t="s">
        <v>19</v>
      </c>
      <c r="E17" s="66">
        <v>187</v>
      </c>
      <c r="F17" s="66">
        <v>7.3</v>
      </c>
      <c r="G17" s="66">
        <v>90</v>
      </c>
      <c r="H17" s="68">
        <v>48.128342245989302</v>
      </c>
    </row>
    <row r="18" spans="1:8">
      <c r="A18" s="66">
        <v>16</v>
      </c>
      <c r="B18" s="67" t="s">
        <v>20</v>
      </c>
      <c r="C18" s="67" t="s">
        <v>76</v>
      </c>
      <c r="D18" s="67" t="s">
        <v>19</v>
      </c>
      <c r="E18" s="66">
        <v>586</v>
      </c>
      <c r="F18" s="66">
        <v>10.3</v>
      </c>
      <c r="G18" s="66">
        <v>342</v>
      </c>
      <c r="H18" s="68">
        <v>58.361774744027308</v>
      </c>
    </row>
    <row r="19" spans="1:8">
      <c r="A19" s="66">
        <v>17</v>
      </c>
      <c r="B19" s="67" t="s">
        <v>20</v>
      </c>
      <c r="C19" s="67" t="s">
        <v>122</v>
      </c>
      <c r="D19" s="67" t="s">
        <v>16</v>
      </c>
      <c r="E19" s="66">
        <v>253</v>
      </c>
      <c r="F19" s="66">
        <v>9.8000000000000007</v>
      </c>
      <c r="G19" s="66">
        <v>162</v>
      </c>
      <c r="H19" s="68">
        <v>64.031620553359687</v>
      </c>
    </row>
    <row r="20" spans="1:8">
      <c r="A20" s="66">
        <v>18</v>
      </c>
      <c r="B20" s="67" t="s">
        <v>20</v>
      </c>
      <c r="C20" s="67" t="s">
        <v>151</v>
      </c>
      <c r="D20" s="67" t="s">
        <v>16</v>
      </c>
      <c r="E20" s="66">
        <v>287</v>
      </c>
      <c r="F20" s="66">
        <v>8.6999999999999993</v>
      </c>
      <c r="G20" s="66">
        <v>177</v>
      </c>
      <c r="H20" s="68">
        <v>61.672473867595826</v>
      </c>
    </row>
    <row r="21" spans="1:8">
      <c r="A21" s="66">
        <v>19</v>
      </c>
      <c r="B21" s="67" t="s">
        <v>20</v>
      </c>
      <c r="C21" s="67" t="s">
        <v>166</v>
      </c>
      <c r="D21" s="67" t="s">
        <v>16</v>
      </c>
      <c r="E21" s="66">
        <v>292</v>
      </c>
      <c r="F21" s="66">
        <v>9.5</v>
      </c>
      <c r="G21" s="66">
        <v>169</v>
      </c>
      <c r="H21" s="68">
        <v>57.87671232876712</v>
      </c>
    </row>
    <row r="22" spans="1:8">
      <c r="A22" s="66">
        <v>20</v>
      </c>
      <c r="B22" s="67" t="s">
        <v>25</v>
      </c>
      <c r="C22" s="67" t="s">
        <v>26</v>
      </c>
      <c r="D22" s="67" t="s">
        <v>16</v>
      </c>
      <c r="E22" s="66">
        <v>597</v>
      </c>
      <c r="F22" s="66">
        <v>4.7</v>
      </c>
      <c r="G22" s="66">
        <v>278</v>
      </c>
      <c r="H22" s="68">
        <v>46.566164154103852</v>
      </c>
    </row>
    <row r="23" spans="1:8">
      <c r="A23" s="66">
        <v>21</v>
      </c>
      <c r="B23" s="67" t="s">
        <v>25</v>
      </c>
      <c r="C23" s="67" t="s">
        <v>57</v>
      </c>
      <c r="D23" s="67" t="s">
        <v>16</v>
      </c>
      <c r="E23" s="66">
        <v>341</v>
      </c>
      <c r="F23" s="66">
        <v>6.5</v>
      </c>
      <c r="G23" s="66">
        <v>195</v>
      </c>
      <c r="H23" s="68">
        <v>57.184750733137832</v>
      </c>
    </row>
    <row r="24" spans="1:8">
      <c r="A24" s="66">
        <v>22</v>
      </c>
      <c r="B24" s="67" t="s">
        <v>25</v>
      </c>
      <c r="C24" s="67" t="s">
        <v>60</v>
      </c>
      <c r="D24" s="67" t="s">
        <v>16</v>
      </c>
      <c r="E24" s="66">
        <v>471</v>
      </c>
      <c r="F24" s="66">
        <v>6.7</v>
      </c>
      <c r="G24" s="66">
        <v>254</v>
      </c>
      <c r="H24" s="68">
        <v>53.92781316348195</v>
      </c>
    </row>
    <row r="25" spans="1:8">
      <c r="A25" s="66">
        <v>23</v>
      </c>
      <c r="B25" s="67" t="s">
        <v>25</v>
      </c>
      <c r="C25" s="67" t="s">
        <v>89</v>
      </c>
      <c r="D25" s="67" t="s">
        <v>19</v>
      </c>
      <c r="E25" s="66">
        <v>1626</v>
      </c>
      <c r="F25" s="66">
        <v>10.5</v>
      </c>
      <c r="G25" s="66">
        <v>1026</v>
      </c>
      <c r="H25" s="68">
        <v>63.099630996309962</v>
      </c>
    </row>
    <row r="26" spans="1:8">
      <c r="A26" s="66">
        <v>24</v>
      </c>
      <c r="B26" s="67" t="s">
        <v>25</v>
      </c>
      <c r="C26" s="67" t="s">
        <v>118</v>
      </c>
      <c r="D26" s="67" t="s">
        <v>16</v>
      </c>
      <c r="E26" s="66">
        <v>373</v>
      </c>
      <c r="F26" s="66">
        <v>5.8</v>
      </c>
      <c r="G26" s="66">
        <v>181</v>
      </c>
      <c r="H26" s="68">
        <v>48.525469168900806</v>
      </c>
    </row>
    <row r="27" spans="1:8">
      <c r="A27" s="66">
        <v>25</v>
      </c>
      <c r="B27" s="67" t="s">
        <v>25</v>
      </c>
      <c r="C27" s="67" t="s">
        <v>123</v>
      </c>
      <c r="D27" s="67" t="s">
        <v>16</v>
      </c>
      <c r="E27" s="66">
        <v>352</v>
      </c>
      <c r="F27" s="66">
        <v>4.3</v>
      </c>
      <c r="G27" s="66">
        <v>188</v>
      </c>
      <c r="H27" s="68">
        <v>53.409090909090907</v>
      </c>
    </row>
    <row r="28" spans="1:8">
      <c r="A28" s="66">
        <v>26</v>
      </c>
      <c r="B28" s="67" t="s">
        <v>25</v>
      </c>
      <c r="C28" s="67" t="s">
        <v>140</v>
      </c>
      <c r="D28" s="67" t="s">
        <v>16</v>
      </c>
      <c r="E28" s="66">
        <v>396</v>
      </c>
      <c r="F28" s="66">
        <v>6.2</v>
      </c>
      <c r="G28" s="66">
        <v>192</v>
      </c>
      <c r="H28" s="68">
        <v>48.484848484848484</v>
      </c>
    </row>
    <row r="29" spans="1:8">
      <c r="A29" s="66">
        <v>27</v>
      </c>
      <c r="B29" s="67" t="s">
        <v>25</v>
      </c>
      <c r="C29" s="67" t="s">
        <v>143</v>
      </c>
      <c r="D29" s="67" t="s">
        <v>19</v>
      </c>
      <c r="E29" s="66">
        <v>543</v>
      </c>
      <c r="F29" s="66">
        <v>5.0999999999999996</v>
      </c>
      <c r="G29" s="66">
        <v>266</v>
      </c>
      <c r="H29" s="68">
        <v>48.987108655616943</v>
      </c>
    </row>
    <row r="30" spans="1:8">
      <c r="A30" s="66">
        <v>28</v>
      </c>
      <c r="B30" s="67" t="s">
        <v>42</v>
      </c>
      <c r="C30" s="67" t="s">
        <v>43</v>
      </c>
      <c r="D30" s="67" t="s">
        <v>15</v>
      </c>
      <c r="E30" s="66">
        <v>1340</v>
      </c>
      <c r="F30" s="66">
        <v>10.4</v>
      </c>
      <c r="G30" s="66">
        <v>882</v>
      </c>
      <c r="H30" s="68">
        <v>65.820895522388057</v>
      </c>
    </row>
    <row r="31" spans="1:8">
      <c r="A31" s="66">
        <v>29</v>
      </c>
      <c r="B31" s="67" t="s">
        <v>42</v>
      </c>
      <c r="C31" s="67" t="s">
        <v>43</v>
      </c>
      <c r="D31" s="67" t="s">
        <v>16</v>
      </c>
      <c r="E31" s="66">
        <v>352</v>
      </c>
      <c r="F31" s="66">
        <v>9.5</v>
      </c>
      <c r="G31" s="66">
        <v>220</v>
      </c>
      <c r="H31" s="68">
        <v>62.5</v>
      </c>
    </row>
    <row r="32" spans="1:8">
      <c r="A32" s="66">
        <v>30</v>
      </c>
      <c r="B32" s="67" t="s">
        <v>42</v>
      </c>
      <c r="C32" s="67" t="s">
        <v>86</v>
      </c>
      <c r="D32" s="67" t="s">
        <v>16</v>
      </c>
      <c r="E32" s="66">
        <v>308</v>
      </c>
      <c r="F32" s="66">
        <v>10.8</v>
      </c>
      <c r="G32" s="66">
        <v>193</v>
      </c>
      <c r="H32" s="68">
        <v>62.662337662337663</v>
      </c>
    </row>
    <row r="33" spans="1:8">
      <c r="A33" s="66">
        <v>31</v>
      </c>
      <c r="B33" s="67" t="s">
        <v>42</v>
      </c>
      <c r="C33" s="67" t="s">
        <v>95</v>
      </c>
      <c r="D33" s="67" t="s">
        <v>16</v>
      </c>
      <c r="E33" s="66">
        <v>400</v>
      </c>
      <c r="F33" s="66">
        <v>11.6</v>
      </c>
      <c r="G33" s="66">
        <v>279</v>
      </c>
      <c r="H33" s="68">
        <v>69.75</v>
      </c>
    </row>
    <row r="34" spans="1:8">
      <c r="A34" s="66">
        <v>32</v>
      </c>
      <c r="B34" s="67" t="s">
        <v>42</v>
      </c>
      <c r="C34" s="67" t="s">
        <v>126</v>
      </c>
      <c r="D34" s="67" t="s">
        <v>16</v>
      </c>
      <c r="E34" s="66">
        <v>445</v>
      </c>
      <c r="F34" s="66">
        <v>15.9</v>
      </c>
      <c r="G34" s="66">
        <v>276</v>
      </c>
      <c r="H34" s="68">
        <v>62.022471910112365</v>
      </c>
    </row>
    <row r="35" spans="1:8">
      <c r="A35" s="66">
        <v>33</v>
      </c>
      <c r="B35" s="67" t="s">
        <v>42</v>
      </c>
      <c r="C35" s="67" t="s">
        <v>145</v>
      </c>
      <c r="D35" s="67" t="s">
        <v>16</v>
      </c>
      <c r="E35" s="66">
        <v>397</v>
      </c>
      <c r="F35" s="66">
        <v>11.8</v>
      </c>
      <c r="G35" s="66">
        <v>259</v>
      </c>
      <c r="H35" s="68">
        <v>65.239294710327457</v>
      </c>
    </row>
    <row r="36" spans="1:8">
      <c r="A36" s="66">
        <v>34</v>
      </c>
      <c r="B36" s="67" t="s">
        <v>42</v>
      </c>
      <c r="C36" s="67" t="s">
        <v>156</v>
      </c>
      <c r="D36" s="67" t="s">
        <v>16</v>
      </c>
      <c r="E36" s="66">
        <v>475</v>
      </c>
      <c r="F36" s="66">
        <v>10.6</v>
      </c>
      <c r="G36" s="66">
        <v>301</v>
      </c>
      <c r="H36" s="68">
        <v>63.368421052631575</v>
      </c>
    </row>
    <row r="37" spans="1:8">
      <c r="A37" s="66">
        <v>35</v>
      </c>
      <c r="B37" s="67" t="s">
        <v>49</v>
      </c>
      <c r="C37" s="67" t="s">
        <v>50</v>
      </c>
      <c r="D37" s="67" t="s">
        <v>16</v>
      </c>
      <c r="E37" s="66">
        <v>265</v>
      </c>
      <c r="F37" s="66">
        <v>10.4</v>
      </c>
      <c r="G37" s="66">
        <v>168</v>
      </c>
      <c r="H37" s="68">
        <v>63.39622641509434</v>
      </c>
    </row>
    <row r="38" spans="1:8">
      <c r="A38" s="66">
        <v>36</v>
      </c>
      <c r="B38" s="67" t="s">
        <v>49</v>
      </c>
      <c r="C38" s="67" t="s">
        <v>68</v>
      </c>
      <c r="D38" s="67" t="s">
        <v>15</v>
      </c>
      <c r="E38" s="66">
        <v>1137</v>
      </c>
      <c r="F38" s="66">
        <v>13.7</v>
      </c>
      <c r="G38" s="66">
        <v>767</v>
      </c>
      <c r="H38" s="68">
        <v>67.458223394898852</v>
      </c>
    </row>
    <row r="39" spans="1:8">
      <c r="A39" s="66">
        <v>37</v>
      </c>
      <c r="B39" s="67" t="s">
        <v>49</v>
      </c>
      <c r="C39" s="67" t="s">
        <v>68</v>
      </c>
      <c r="D39" s="67" t="s">
        <v>16</v>
      </c>
      <c r="E39" s="66">
        <v>704</v>
      </c>
      <c r="F39" s="66">
        <v>12.8</v>
      </c>
      <c r="G39" s="66">
        <v>445</v>
      </c>
      <c r="H39" s="68">
        <v>63.210227272727273</v>
      </c>
    </row>
    <row r="40" spans="1:8">
      <c r="A40" s="66">
        <v>38</v>
      </c>
      <c r="B40" s="67" t="s">
        <v>49</v>
      </c>
      <c r="C40" s="67" t="s">
        <v>91</v>
      </c>
      <c r="D40" s="67" t="s">
        <v>19</v>
      </c>
      <c r="E40" s="66">
        <v>843</v>
      </c>
      <c r="F40" s="66">
        <v>11.5</v>
      </c>
      <c r="G40" s="66">
        <v>578</v>
      </c>
      <c r="H40" s="68">
        <v>68.564650059311987</v>
      </c>
    </row>
    <row r="41" spans="1:8">
      <c r="A41" s="66">
        <v>39</v>
      </c>
      <c r="B41" s="67" t="s">
        <v>49</v>
      </c>
      <c r="C41" s="67" t="s">
        <v>131</v>
      </c>
      <c r="D41" s="67" t="s">
        <v>16</v>
      </c>
      <c r="E41" s="66">
        <v>288</v>
      </c>
      <c r="F41" s="66">
        <v>11.5</v>
      </c>
      <c r="G41" s="66">
        <v>186</v>
      </c>
      <c r="H41" s="68">
        <v>64.583333333333343</v>
      </c>
    </row>
    <row r="42" spans="1:8">
      <c r="A42" s="66">
        <v>40</v>
      </c>
      <c r="B42" s="67" t="s">
        <v>49</v>
      </c>
      <c r="C42" s="67" t="s">
        <v>167</v>
      </c>
      <c r="D42" s="67" t="s">
        <v>16</v>
      </c>
      <c r="E42" s="66">
        <v>445</v>
      </c>
      <c r="F42" s="66">
        <v>16.399999999999999</v>
      </c>
      <c r="G42" s="66">
        <v>304</v>
      </c>
      <c r="H42" s="68">
        <v>68.31460674157303</v>
      </c>
    </row>
    <row r="43" spans="1:8">
      <c r="A43" s="66">
        <v>41</v>
      </c>
      <c r="B43" s="67" t="s">
        <v>71</v>
      </c>
      <c r="C43" s="67" t="s">
        <v>72</v>
      </c>
      <c r="D43" s="67" t="s">
        <v>16</v>
      </c>
      <c r="E43" s="66">
        <v>728</v>
      </c>
      <c r="F43" s="66">
        <v>9.3000000000000007</v>
      </c>
      <c r="G43" s="66">
        <v>444</v>
      </c>
      <c r="H43" s="68">
        <v>60.989010989010993</v>
      </c>
    </row>
    <row r="44" spans="1:8">
      <c r="A44" s="66">
        <v>42</v>
      </c>
      <c r="B44" s="67" t="s">
        <v>71</v>
      </c>
      <c r="C44" s="67" t="s">
        <v>73</v>
      </c>
      <c r="D44" s="67" t="s">
        <v>16</v>
      </c>
      <c r="E44" s="66">
        <v>449</v>
      </c>
      <c r="F44" s="66">
        <v>10.7</v>
      </c>
      <c r="G44" s="66">
        <v>267</v>
      </c>
      <c r="H44" s="68">
        <v>59.465478841870819</v>
      </c>
    </row>
    <row r="45" spans="1:8">
      <c r="A45" s="66">
        <v>43</v>
      </c>
      <c r="B45" s="67" t="s">
        <v>71</v>
      </c>
      <c r="C45" s="67" t="s">
        <v>103</v>
      </c>
      <c r="D45" s="67" t="s">
        <v>19</v>
      </c>
      <c r="E45" s="66">
        <v>645</v>
      </c>
      <c r="F45" s="66">
        <v>12.4</v>
      </c>
      <c r="G45" s="66">
        <v>446</v>
      </c>
      <c r="H45" s="68">
        <v>69.147286821705421</v>
      </c>
    </row>
    <row r="46" spans="1:8">
      <c r="A46" s="66">
        <v>44</v>
      </c>
      <c r="B46" s="67" t="s">
        <v>71</v>
      </c>
      <c r="C46" s="67" t="s">
        <v>133</v>
      </c>
      <c r="D46" s="67" t="s">
        <v>19</v>
      </c>
      <c r="E46" s="66">
        <v>417</v>
      </c>
      <c r="F46" s="66">
        <v>13.6</v>
      </c>
      <c r="G46" s="66">
        <v>261</v>
      </c>
      <c r="H46" s="68">
        <v>62.589928057553955</v>
      </c>
    </row>
    <row r="47" spans="1:8">
      <c r="A47" s="66">
        <v>45</v>
      </c>
      <c r="B47" s="67" t="s">
        <v>71</v>
      </c>
      <c r="C47" s="67" t="s">
        <v>135</v>
      </c>
      <c r="D47" s="67" t="s">
        <v>16</v>
      </c>
      <c r="E47" s="66">
        <v>366</v>
      </c>
      <c r="F47" s="66">
        <v>14.2</v>
      </c>
      <c r="G47" s="66">
        <v>246</v>
      </c>
      <c r="H47" s="68">
        <v>67.213114754098356</v>
      </c>
    </row>
    <row r="48" spans="1:8">
      <c r="A48" s="66">
        <v>46</v>
      </c>
      <c r="B48" s="67" t="s">
        <v>71</v>
      </c>
      <c r="C48" s="67" t="s">
        <v>150</v>
      </c>
      <c r="D48" s="67" t="s">
        <v>16</v>
      </c>
      <c r="E48" s="66">
        <v>363</v>
      </c>
      <c r="F48" s="66">
        <v>13.4</v>
      </c>
      <c r="G48" s="66">
        <v>226</v>
      </c>
      <c r="H48" s="68">
        <v>62.258953168044073</v>
      </c>
    </row>
    <row r="49" spans="1:8">
      <c r="A49" s="66">
        <v>47</v>
      </c>
      <c r="B49" s="67" t="s">
        <v>55</v>
      </c>
      <c r="C49" s="67" t="s">
        <v>56</v>
      </c>
      <c r="D49" s="67" t="s">
        <v>16</v>
      </c>
      <c r="E49" s="66">
        <v>409</v>
      </c>
      <c r="F49" s="66">
        <v>12.4</v>
      </c>
      <c r="G49" s="66">
        <v>268</v>
      </c>
      <c r="H49" s="68">
        <v>65.525672371638137</v>
      </c>
    </row>
    <row r="50" spans="1:8">
      <c r="A50" s="66">
        <v>48</v>
      </c>
      <c r="B50" s="67" t="s">
        <v>55</v>
      </c>
      <c r="C50" s="67" t="s">
        <v>67</v>
      </c>
      <c r="D50" s="67" t="s">
        <v>19</v>
      </c>
      <c r="E50" s="66">
        <v>1140</v>
      </c>
      <c r="F50" s="66">
        <v>12.2</v>
      </c>
      <c r="G50" s="66">
        <v>650</v>
      </c>
      <c r="H50" s="68">
        <v>57.017543859649123</v>
      </c>
    </row>
    <row r="51" spans="1:8">
      <c r="A51" s="66">
        <v>49</v>
      </c>
      <c r="B51" s="67" t="s">
        <v>55</v>
      </c>
      <c r="C51" s="67" t="s">
        <v>74</v>
      </c>
      <c r="D51" s="67" t="s">
        <v>15</v>
      </c>
      <c r="E51" s="66">
        <v>5569</v>
      </c>
      <c r="F51" s="66">
        <v>11.6</v>
      </c>
      <c r="G51" s="66">
        <v>3474</v>
      </c>
      <c r="H51" s="68">
        <v>62.381037888310289</v>
      </c>
    </row>
    <row r="52" spans="1:8">
      <c r="A52" s="66">
        <v>50</v>
      </c>
      <c r="B52" s="67" t="s">
        <v>55</v>
      </c>
      <c r="C52" s="67" t="s">
        <v>74</v>
      </c>
      <c r="D52" s="67" t="s">
        <v>16</v>
      </c>
      <c r="E52" s="66">
        <v>902</v>
      </c>
      <c r="F52" s="66">
        <v>12</v>
      </c>
      <c r="G52" s="66">
        <v>569</v>
      </c>
      <c r="H52" s="68">
        <v>63.082039911308208</v>
      </c>
    </row>
    <row r="53" spans="1:8">
      <c r="A53" s="66">
        <v>51</v>
      </c>
      <c r="B53" s="67" t="s">
        <v>55</v>
      </c>
      <c r="C53" s="67" t="s">
        <v>77</v>
      </c>
      <c r="D53" s="67" t="s">
        <v>19</v>
      </c>
      <c r="E53" s="66">
        <v>972</v>
      </c>
      <c r="F53" s="66">
        <v>11</v>
      </c>
      <c r="G53" s="66">
        <v>570</v>
      </c>
      <c r="H53" s="68">
        <v>58.641975308641982</v>
      </c>
    </row>
    <row r="54" spans="1:8">
      <c r="A54" s="66">
        <v>52</v>
      </c>
      <c r="B54" s="67" t="s">
        <v>55</v>
      </c>
      <c r="C54" s="67" t="s">
        <v>92</v>
      </c>
      <c r="D54" s="67" t="s">
        <v>19</v>
      </c>
      <c r="E54" s="66">
        <v>1492</v>
      </c>
      <c r="F54" s="66">
        <v>11.9</v>
      </c>
      <c r="G54" s="66">
        <v>904</v>
      </c>
      <c r="H54" s="68">
        <v>60.589812332439678</v>
      </c>
    </row>
    <row r="55" spans="1:8">
      <c r="A55" s="66">
        <v>53</v>
      </c>
      <c r="B55" s="67" t="s">
        <v>55</v>
      </c>
      <c r="C55" s="67" t="s">
        <v>125</v>
      </c>
      <c r="D55" s="67" t="s">
        <v>19</v>
      </c>
      <c r="E55" s="66">
        <v>801</v>
      </c>
      <c r="F55" s="66">
        <v>12.7</v>
      </c>
      <c r="G55" s="66">
        <v>475</v>
      </c>
      <c r="H55" s="68">
        <v>59.300873907615482</v>
      </c>
    </row>
    <row r="56" spans="1:8">
      <c r="A56" s="66">
        <v>54</v>
      </c>
      <c r="B56" s="67" t="s">
        <v>55</v>
      </c>
      <c r="C56" s="67" t="s">
        <v>136</v>
      </c>
      <c r="D56" s="67" t="s">
        <v>16</v>
      </c>
      <c r="E56" s="66">
        <v>361</v>
      </c>
      <c r="F56" s="66">
        <v>11.8</v>
      </c>
      <c r="G56" s="66">
        <v>221</v>
      </c>
      <c r="H56" s="68">
        <v>61.218836565096957</v>
      </c>
    </row>
    <row r="57" spans="1:8">
      <c r="A57" s="66">
        <v>55</v>
      </c>
      <c r="B57" s="67" t="s">
        <v>55</v>
      </c>
      <c r="C57" s="67" t="s">
        <v>169</v>
      </c>
      <c r="D57" s="67" t="s">
        <v>16</v>
      </c>
      <c r="E57" s="66">
        <v>762</v>
      </c>
      <c r="F57" s="66">
        <v>12.5</v>
      </c>
      <c r="G57" s="66">
        <v>486</v>
      </c>
      <c r="H57" s="68">
        <v>63.779527559055119</v>
      </c>
    </row>
    <row r="58" spans="1:8">
      <c r="A58" s="66">
        <v>56</v>
      </c>
      <c r="B58" s="67" t="s">
        <v>27</v>
      </c>
      <c r="C58" s="67" t="s">
        <v>28</v>
      </c>
      <c r="D58" s="67" t="s">
        <v>16</v>
      </c>
      <c r="E58" s="66">
        <v>334</v>
      </c>
      <c r="F58" s="66">
        <v>16.3</v>
      </c>
      <c r="G58" s="66">
        <v>211</v>
      </c>
      <c r="H58" s="68">
        <v>63.17365269461078</v>
      </c>
    </row>
    <row r="59" spans="1:8">
      <c r="A59" s="66">
        <v>57</v>
      </c>
      <c r="B59" s="67" t="s">
        <v>27</v>
      </c>
      <c r="C59" s="67" t="s">
        <v>48</v>
      </c>
      <c r="D59" s="67" t="s">
        <v>16</v>
      </c>
      <c r="E59" s="66">
        <v>239</v>
      </c>
      <c r="F59" s="66">
        <v>13.1</v>
      </c>
      <c r="G59" s="66">
        <v>156</v>
      </c>
      <c r="H59" s="68">
        <v>65.271966527196653</v>
      </c>
    </row>
    <row r="60" spans="1:8">
      <c r="A60" s="66">
        <v>58</v>
      </c>
      <c r="B60" s="67" t="s">
        <v>27</v>
      </c>
      <c r="C60" s="67" t="s">
        <v>62</v>
      </c>
      <c r="D60" s="67" t="s">
        <v>19</v>
      </c>
      <c r="E60" s="66">
        <v>805</v>
      </c>
      <c r="F60" s="66">
        <v>15.9</v>
      </c>
      <c r="G60" s="66">
        <v>542</v>
      </c>
      <c r="H60" s="68">
        <v>67.329192546583855</v>
      </c>
    </row>
    <row r="61" spans="1:8">
      <c r="A61" s="66">
        <v>59</v>
      </c>
      <c r="B61" s="67" t="s">
        <v>27</v>
      </c>
      <c r="C61" s="67" t="s">
        <v>87</v>
      </c>
      <c r="D61" s="67" t="s">
        <v>16</v>
      </c>
      <c r="E61" s="66">
        <v>673</v>
      </c>
      <c r="F61" s="66">
        <v>14.5</v>
      </c>
      <c r="G61" s="66">
        <v>434</v>
      </c>
      <c r="H61" s="68">
        <v>64.487369985141157</v>
      </c>
    </row>
    <row r="62" spans="1:8">
      <c r="A62" s="66">
        <v>60</v>
      </c>
      <c r="B62" s="67" t="s">
        <v>27</v>
      </c>
      <c r="C62" s="67" t="s">
        <v>94</v>
      </c>
      <c r="D62" s="67" t="s">
        <v>15</v>
      </c>
      <c r="E62" s="66">
        <v>1154</v>
      </c>
      <c r="F62" s="66">
        <v>12.2</v>
      </c>
      <c r="G62" s="66">
        <v>733</v>
      </c>
      <c r="H62" s="68">
        <v>63.518197573656842</v>
      </c>
    </row>
    <row r="63" spans="1:8">
      <c r="A63" s="66">
        <v>61</v>
      </c>
      <c r="B63" s="67" t="s">
        <v>27</v>
      </c>
      <c r="C63" s="67" t="s">
        <v>94</v>
      </c>
      <c r="D63" s="67" t="s">
        <v>16</v>
      </c>
      <c r="E63" s="66">
        <v>1237</v>
      </c>
      <c r="F63" s="66">
        <v>16.5</v>
      </c>
      <c r="G63" s="66">
        <v>743</v>
      </c>
      <c r="H63" s="68">
        <v>60.064672594987876</v>
      </c>
    </row>
    <row r="64" spans="1:8">
      <c r="A64" s="66">
        <v>62</v>
      </c>
      <c r="B64" s="67" t="s">
        <v>27</v>
      </c>
      <c r="C64" s="67" t="s">
        <v>141</v>
      </c>
      <c r="D64" s="67" t="s">
        <v>19</v>
      </c>
      <c r="E64" s="66">
        <v>749</v>
      </c>
      <c r="F64" s="66">
        <v>15.6</v>
      </c>
      <c r="G64" s="66">
        <v>466</v>
      </c>
      <c r="H64" s="68">
        <v>62.216288384512687</v>
      </c>
    </row>
    <row r="65" spans="1:8">
      <c r="A65" s="66">
        <v>63</v>
      </c>
      <c r="B65" s="67" t="s">
        <v>27</v>
      </c>
      <c r="C65" s="67" t="s">
        <v>153</v>
      </c>
      <c r="D65" s="67" t="s">
        <v>16</v>
      </c>
      <c r="E65" s="66">
        <v>403</v>
      </c>
      <c r="F65" s="66">
        <v>13.8</v>
      </c>
      <c r="G65" s="66">
        <v>263</v>
      </c>
      <c r="H65" s="68">
        <v>65.260545905707204</v>
      </c>
    </row>
    <row r="66" spans="1:8">
      <c r="A66" s="66">
        <v>64</v>
      </c>
      <c r="B66" s="67" t="s">
        <v>27</v>
      </c>
      <c r="C66" s="67" t="s">
        <v>161</v>
      </c>
      <c r="D66" s="67" t="s">
        <v>16</v>
      </c>
      <c r="E66" s="66">
        <v>663</v>
      </c>
      <c r="F66" s="66">
        <v>15.3</v>
      </c>
      <c r="G66" s="66">
        <v>438</v>
      </c>
      <c r="H66" s="68">
        <v>66.063348416289585</v>
      </c>
    </row>
    <row r="67" spans="1:8">
      <c r="A67" s="66">
        <v>65</v>
      </c>
      <c r="B67" s="67" t="s">
        <v>106</v>
      </c>
      <c r="C67" s="67" t="s">
        <v>107</v>
      </c>
      <c r="D67" s="67" t="s">
        <v>15</v>
      </c>
      <c r="E67" s="66">
        <v>12114</v>
      </c>
      <c r="F67" s="66">
        <v>5.5</v>
      </c>
      <c r="G67" s="66">
        <v>6479</v>
      </c>
      <c r="H67" s="68">
        <v>53.483572725771836</v>
      </c>
    </row>
    <row r="68" spans="1:8">
      <c r="A68" s="66">
        <v>66</v>
      </c>
      <c r="B68" s="67" t="s">
        <v>108</v>
      </c>
      <c r="C68" s="67" t="s">
        <v>109</v>
      </c>
      <c r="D68" s="67" t="s">
        <v>15</v>
      </c>
      <c r="E68" s="66">
        <v>5862</v>
      </c>
      <c r="F68" s="66">
        <v>9.6999999999999993</v>
      </c>
      <c r="G68" s="66">
        <v>3548</v>
      </c>
      <c r="H68" s="68">
        <v>60.525417946093484</v>
      </c>
    </row>
    <row r="69" spans="1:8">
      <c r="A69" s="66">
        <v>67</v>
      </c>
      <c r="B69" s="67" t="s">
        <v>110</v>
      </c>
      <c r="C69" s="67" t="s">
        <v>111</v>
      </c>
      <c r="D69" s="67" t="s">
        <v>15</v>
      </c>
      <c r="E69" s="66">
        <v>7430</v>
      </c>
      <c r="F69" s="66">
        <v>5.8</v>
      </c>
      <c r="G69" s="66">
        <v>4289</v>
      </c>
      <c r="H69" s="68">
        <v>57.725437415881565</v>
      </c>
    </row>
    <row r="70" spans="1:8">
      <c r="A70" s="66">
        <v>68</v>
      </c>
      <c r="B70" s="67" t="s">
        <v>112</v>
      </c>
      <c r="C70" s="67" t="s">
        <v>113</v>
      </c>
      <c r="D70" s="67" t="s">
        <v>15</v>
      </c>
      <c r="E70" s="66">
        <v>9327</v>
      </c>
      <c r="F70" s="66">
        <v>13.1</v>
      </c>
      <c r="G70" s="66">
        <v>6661</v>
      </c>
      <c r="H70" s="68">
        <v>71.416318215932236</v>
      </c>
    </row>
    <row r="71" spans="1:8">
      <c r="A71" s="66">
        <v>69</v>
      </c>
      <c r="B71" s="67" t="s">
        <v>53</v>
      </c>
      <c r="C71" s="67" t="s">
        <v>54</v>
      </c>
      <c r="D71" s="67" t="s">
        <v>16</v>
      </c>
      <c r="E71" s="66">
        <v>326</v>
      </c>
      <c r="F71" s="66">
        <v>10.8</v>
      </c>
      <c r="G71" s="66">
        <v>196</v>
      </c>
      <c r="H71" s="68">
        <v>60.122699386503065</v>
      </c>
    </row>
    <row r="72" spans="1:8">
      <c r="A72" s="66">
        <v>70</v>
      </c>
      <c r="B72" s="67" t="s">
        <v>53</v>
      </c>
      <c r="C72" s="67" t="s">
        <v>79</v>
      </c>
      <c r="D72" s="67" t="s">
        <v>16</v>
      </c>
      <c r="E72" s="66">
        <v>392</v>
      </c>
      <c r="F72" s="66">
        <v>12.3</v>
      </c>
      <c r="G72" s="66">
        <v>229</v>
      </c>
      <c r="H72" s="68">
        <v>58.418367346938773</v>
      </c>
    </row>
    <row r="73" spans="1:8">
      <c r="A73" s="66">
        <v>71</v>
      </c>
      <c r="B73" s="67" t="s">
        <v>53</v>
      </c>
      <c r="C73" s="67" t="s">
        <v>114</v>
      </c>
      <c r="D73" s="67" t="s">
        <v>19</v>
      </c>
      <c r="E73" s="66">
        <v>1621</v>
      </c>
      <c r="F73" s="66">
        <v>10.199999999999999</v>
      </c>
      <c r="G73" s="66">
        <v>1005</v>
      </c>
      <c r="H73" s="68">
        <v>61.998766193707588</v>
      </c>
    </row>
    <row r="74" spans="1:8">
      <c r="A74" s="66">
        <v>72</v>
      </c>
      <c r="B74" s="67" t="s">
        <v>53</v>
      </c>
      <c r="C74" s="67" t="s">
        <v>146</v>
      </c>
      <c r="D74" s="67" t="s">
        <v>19</v>
      </c>
      <c r="E74" s="66">
        <v>912</v>
      </c>
      <c r="F74" s="66">
        <v>12.1</v>
      </c>
      <c r="G74" s="66">
        <v>521</v>
      </c>
      <c r="H74" s="68">
        <v>57.127192982456144</v>
      </c>
    </row>
    <row r="75" spans="1:8">
      <c r="A75" s="66">
        <v>73</v>
      </c>
      <c r="B75" s="67" t="s">
        <v>83</v>
      </c>
      <c r="C75" s="67" t="s">
        <v>84</v>
      </c>
      <c r="D75" s="67" t="s">
        <v>19</v>
      </c>
      <c r="E75" s="66">
        <v>1069</v>
      </c>
      <c r="F75" s="66">
        <v>12.4</v>
      </c>
      <c r="G75" s="66">
        <v>657</v>
      </c>
      <c r="H75" s="68">
        <v>61.459307764265667</v>
      </c>
    </row>
    <row r="76" spans="1:8">
      <c r="A76" s="66">
        <v>74</v>
      </c>
      <c r="B76" s="67" t="s">
        <v>83</v>
      </c>
      <c r="C76" s="67" t="s">
        <v>115</v>
      </c>
      <c r="D76" s="67" t="s">
        <v>19</v>
      </c>
      <c r="E76" s="66">
        <v>763</v>
      </c>
      <c r="F76" s="66">
        <v>12.8</v>
      </c>
      <c r="G76" s="66">
        <v>441</v>
      </c>
      <c r="H76" s="68">
        <v>57.798165137614674</v>
      </c>
    </row>
    <row r="77" spans="1:8">
      <c r="A77" s="66">
        <v>75</v>
      </c>
      <c r="B77" s="67" t="s">
        <v>83</v>
      </c>
      <c r="C77" s="67" t="s">
        <v>116</v>
      </c>
      <c r="D77" s="67" t="s">
        <v>19</v>
      </c>
      <c r="E77" s="66">
        <v>2030</v>
      </c>
      <c r="F77" s="66">
        <v>9.8000000000000007</v>
      </c>
      <c r="G77" s="66">
        <v>1128</v>
      </c>
      <c r="H77" s="68">
        <v>55.566502463054192</v>
      </c>
    </row>
    <row r="78" spans="1:8">
      <c r="A78" s="66">
        <v>76</v>
      </c>
      <c r="B78" s="67" t="s">
        <v>83</v>
      </c>
      <c r="C78" s="67" t="s">
        <v>138</v>
      </c>
      <c r="D78" s="67" t="s">
        <v>16</v>
      </c>
      <c r="E78" s="66">
        <v>523</v>
      </c>
      <c r="F78" s="66">
        <v>11.2</v>
      </c>
      <c r="G78" s="66">
        <v>306</v>
      </c>
      <c r="H78" s="68">
        <v>58.508604206500955</v>
      </c>
    </row>
    <row r="79" spans="1:8">
      <c r="A79" s="66">
        <v>77</v>
      </c>
      <c r="B79" s="67" t="s">
        <v>83</v>
      </c>
      <c r="C79" s="67" t="s">
        <v>147</v>
      </c>
      <c r="D79" s="67" t="s">
        <v>19</v>
      </c>
      <c r="E79" s="66">
        <v>1488</v>
      </c>
      <c r="F79" s="66">
        <v>9.5</v>
      </c>
      <c r="G79" s="66">
        <v>782</v>
      </c>
      <c r="H79" s="68">
        <v>52.553763440860216</v>
      </c>
    </row>
    <row r="80" spans="1:8">
      <c r="A80" s="66">
        <v>78</v>
      </c>
      <c r="B80" s="67" t="s">
        <v>38</v>
      </c>
      <c r="C80" s="67" t="s">
        <v>39</v>
      </c>
      <c r="D80" s="67" t="s">
        <v>16</v>
      </c>
      <c r="E80" s="66">
        <v>319</v>
      </c>
      <c r="F80" s="66">
        <v>14.2</v>
      </c>
      <c r="G80" s="66">
        <v>211</v>
      </c>
      <c r="H80" s="68">
        <v>66.144200626959247</v>
      </c>
    </row>
    <row r="81" spans="1:8">
      <c r="A81" s="66">
        <v>79</v>
      </c>
      <c r="B81" s="67" t="s">
        <v>38</v>
      </c>
      <c r="C81" s="67" t="s">
        <v>61</v>
      </c>
      <c r="D81" s="67" t="s">
        <v>16</v>
      </c>
      <c r="E81" s="66">
        <v>620</v>
      </c>
      <c r="F81" s="66">
        <v>17.3</v>
      </c>
      <c r="G81" s="66">
        <v>440</v>
      </c>
      <c r="H81" s="68">
        <v>70.967741935483872</v>
      </c>
    </row>
    <row r="82" spans="1:8">
      <c r="A82" s="66">
        <v>80</v>
      </c>
      <c r="B82" s="67" t="s">
        <v>38</v>
      </c>
      <c r="C82" s="67" t="s">
        <v>124</v>
      </c>
      <c r="D82" s="67" t="s">
        <v>16</v>
      </c>
      <c r="E82" s="66">
        <v>733</v>
      </c>
      <c r="F82" s="66">
        <v>14.9</v>
      </c>
      <c r="G82" s="66">
        <v>531</v>
      </c>
      <c r="H82" s="68">
        <v>72.442019099590723</v>
      </c>
    </row>
    <row r="83" spans="1:8">
      <c r="A83" s="66">
        <v>81</v>
      </c>
      <c r="B83" s="67" t="s">
        <v>38</v>
      </c>
      <c r="C83" s="67" t="s">
        <v>127</v>
      </c>
      <c r="D83" s="67" t="s">
        <v>19</v>
      </c>
      <c r="E83" s="66">
        <v>869</v>
      </c>
      <c r="F83" s="66">
        <v>14.5</v>
      </c>
      <c r="G83" s="66">
        <v>558</v>
      </c>
      <c r="H83" s="68">
        <v>64.211737629459151</v>
      </c>
    </row>
    <row r="84" spans="1:8">
      <c r="A84" s="66">
        <v>82</v>
      </c>
      <c r="B84" s="67" t="s">
        <v>38</v>
      </c>
      <c r="C84" s="67" t="s">
        <v>132</v>
      </c>
      <c r="D84" s="67" t="s">
        <v>15</v>
      </c>
      <c r="E84" s="66">
        <v>483</v>
      </c>
      <c r="F84" s="66">
        <v>13</v>
      </c>
      <c r="G84" s="66">
        <v>290</v>
      </c>
      <c r="H84" s="68">
        <v>60.041407867494826</v>
      </c>
    </row>
    <row r="85" spans="1:8">
      <c r="A85" s="66">
        <v>83</v>
      </c>
      <c r="B85" s="67" t="s">
        <v>38</v>
      </c>
      <c r="C85" s="67" t="s">
        <v>132</v>
      </c>
      <c r="D85" s="67" t="s">
        <v>16</v>
      </c>
      <c r="E85" s="66">
        <v>298</v>
      </c>
      <c r="F85" s="66">
        <v>10.7</v>
      </c>
      <c r="G85" s="66">
        <v>196</v>
      </c>
      <c r="H85" s="68">
        <v>65.771812080536918</v>
      </c>
    </row>
    <row r="86" spans="1:8">
      <c r="A86" s="66">
        <v>84</v>
      </c>
      <c r="B86" s="67" t="s">
        <v>38</v>
      </c>
      <c r="C86" s="67" t="s">
        <v>154</v>
      </c>
      <c r="D86" s="67" t="s">
        <v>16</v>
      </c>
      <c r="E86" s="66">
        <v>379</v>
      </c>
      <c r="F86" s="66">
        <v>11.9</v>
      </c>
      <c r="G86" s="66">
        <v>254</v>
      </c>
      <c r="H86" s="68">
        <v>67.018469656992082</v>
      </c>
    </row>
    <row r="87" spans="1:8">
      <c r="A87" s="66">
        <v>85</v>
      </c>
      <c r="B87" s="67" t="s">
        <v>34</v>
      </c>
      <c r="C87" s="67" t="s">
        <v>35</v>
      </c>
      <c r="D87" s="67" t="s">
        <v>16</v>
      </c>
      <c r="E87" s="66">
        <v>416</v>
      </c>
      <c r="F87" s="66">
        <v>12.3</v>
      </c>
      <c r="G87" s="66">
        <v>267</v>
      </c>
      <c r="H87" s="68">
        <v>64.182692307692307</v>
      </c>
    </row>
    <row r="88" spans="1:8">
      <c r="A88" s="66">
        <v>86</v>
      </c>
      <c r="B88" s="67" t="s">
        <v>34</v>
      </c>
      <c r="C88" s="67" t="s">
        <v>134</v>
      </c>
      <c r="D88" s="67" t="s">
        <v>16</v>
      </c>
      <c r="E88" s="66">
        <v>343</v>
      </c>
      <c r="F88" s="66">
        <v>11.5</v>
      </c>
      <c r="G88" s="66">
        <v>204</v>
      </c>
      <c r="H88" s="68">
        <v>59.475218658892125</v>
      </c>
    </row>
    <row r="89" spans="1:8">
      <c r="A89" s="66">
        <v>87</v>
      </c>
      <c r="B89" s="67" t="s">
        <v>34</v>
      </c>
      <c r="C89" s="67" t="s">
        <v>137</v>
      </c>
      <c r="D89" s="67" t="s">
        <v>15</v>
      </c>
      <c r="E89" s="66">
        <v>1177</v>
      </c>
      <c r="F89" s="66">
        <v>11</v>
      </c>
      <c r="G89" s="66">
        <v>743</v>
      </c>
      <c r="H89" s="68">
        <v>63.126593033135094</v>
      </c>
    </row>
    <row r="90" spans="1:8">
      <c r="A90" s="66">
        <v>88</v>
      </c>
      <c r="B90" s="67" t="s">
        <v>34</v>
      </c>
      <c r="C90" s="67" t="s">
        <v>137</v>
      </c>
      <c r="D90" s="67" t="s">
        <v>16</v>
      </c>
      <c r="E90" s="66">
        <v>503</v>
      </c>
      <c r="F90" s="66">
        <v>10.8</v>
      </c>
      <c r="G90" s="66">
        <v>307</v>
      </c>
      <c r="H90" s="68">
        <v>61.033797216699803</v>
      </c>
    </row>
    <row r="91" spans="1:8">
      <c r="A91" s="66">
        <v>89</v>
      </c>
      <c r="B91" s="67" t="s">
        <v>34</v>
      </c>
      <c r="C91" s="67" t="s">
        <v>142</v>
      </c>
      <c r="D91" s="67" t="s">
        <v>16</v>
      </c>
      <c r="E91" s="66">
        <v>397</v>
      </c>
      <c r="F91" s="66">
        <v>10.5</v>
      </c>
      <c r="G91" s="66">
        <v>261</v>
      </c>
      <c r="H91" s="68">
        <v>65.743073047858942</v>
      </c>
    </row>
    <row r="92" spans="1:8">
      <c r="A92" s="66">
        <v>90</v>
      </c>
      <c r="B92" s="67" t="s">
        <v>34</v>
      </c>
      <c r="C92" s="67" t="s">
        <v>160</v>
      </c>
      <c r="D92" s="67" t="s">
        <v>16</v>
      </c>
      <c r="E92" s="66">
        <v>276</v>
      </c>
      <c r="F92" s="66">
        <v>11</v>
      </c>
      <c r="G92" s="66">
        <v>186</v>
      </c>
      <c r="H92" s="68">
        <v>67.391304347826093</v>
      </c>
    </row>
    <row r="93" spans="1:8">
      <c r="A93" s="66">
        <v>91</v>
      </c>
      <c r="B93" s="67" t="s">
        <v>81</v>
      </c>
      <c r="C93" s="67" t="s">
        <v>82</v>
      </c>
      <c r="D93" s="67" t="s">
        <v>19</v>
      </c>
      <c r="E93" s="66">
        <v>520</v>
      </c>
      <c r="F93" s="66">
        <v>11.7</v>
      </c>
      <c r="G93" s="66">
        <v>289</v>
      </c>
      <c r="H93" s="68">
        <v>55.57692307692308</v>
      </c>
    </row>
    <row r="94" spans="1:8">
      <c r="A94" s="66">
        <v>92</v>
      </c>
      <c r="B94" s="67" t="s">
        <v>81</v>
      </c>
      <c r="C94" s="67" t="s">
        <v>139</v>
      </c>
      <c r="D94" s="67" t="s">
        <v>19</v>
      </c>
      <c r="E94" s="66">
        <v>1196</v>
      </c>
      <c r="F94" s="66">
        <v>11.8</v>
      </c>
      <c r="G94" s="66">
        <v>600</v>
      </c>
      <c r="H94" s="68">
        <v>50.167224080267559</v>
      </c>
    </row>
    <row r="95" spans="1:8">
      <c r="A95" s="66">
        <v>93</v>
      </c>
      <c r="B95" s="67" t="s">
        <v>81</v>
      </c>
      <c r="C95" s="67" t="s">
        <v>144</v>
      </c>
      <c r="D95" s="67" t="s">
        <v>16</v>
      </c>
      <c r="E95" s="66">
        <v>398</v>
      </c>
      <c r="F95" s="66">
        <v>12.4</v>
      </c>
      <c r="G95" s="66">
        <v>242</v>
      </c>
      <c r="H95" s="68">
        <v>60.804020100502512</v>
      </c>
    </row>
    <row r="96" spans="1:8">
      <c r="A96" s="66">
        <v>94</v>
      </c>
      <c r="B96" s="67" t="s">
        <v>81</v>
      </c>
      <c r="C96" s="67" t="s">
        <v>163</v>
      </c>
      <c r="D96" s="67" t="s">
        <v>19</v>
      </c>
      <c r="E96" s="66">
        <v>944</v>
      </c>
      <c r="F96" s="66">
        <v>11.4</v>
      </c>
      <c r="G96" s="66">
        <v>555</v>
      </c>
      <c r="H96" s="68">
        <v>58.792372881355938</v>
      </c>
    </row>
    <row r="97" spans="1:8">
      <c r="A97" s="66">
        <v>95</v>
      </c>
      <c r="B97" s="67" t="s">
        <v>36</v>
      </c>
      <c r="C97" s="67" t="s">
        <v>37</v>
      </c>
      <c r="D97" s="67" t="s">
        <v>16</v>
      </c>
      <c r="E97" s="66">
        <v>267</v>
      </c>
      <c r="F97" s="66">
        <v>8</v>
      </c>
      <c r="G97" s="66">
        <v>162</v>
      </c>
      <c r="H97" s="68">
        <v>60.674157303370791</v>
      </c>
    </row>
    <row r="98" spans="1:8">
      <c r="A98" s="66">
        <v>96</v>
      </c>
      <c r="B98" s="67" t="s">
        <v>36</v>
      </c>
      <c r="C98" s="67" t="s">
        <v>63</v>
      </c>
      <c r="D98" s="67" t="s">
        <v>16</v>
      </c>
      <c r="E98" s="66">
        <v>401</v>
      </c>
      <c r="F98" s="66">
        <v>8.6</v>
      </c>
      <c r="G98" s="66">
        <v>252</v>
      </c>
      <c r="H98" s="68">
        <v>62.842892768079807</v>
      </c>
    </row>
    <row r="99" spans="1:8">
      <c r="A99" s="66">
        <v>97</v>
      </c>
      <c r="B99" s="67" t="s">
        <v>36</v>
      </c>
      <c r="C99" s="67" t="s">
        <v>64</v>
      </c>
      <c r="D99" s="67" t="s">
        <v>16</v>
      </c>
      <c r="E99" s="66">
        <v>327</v>
      </c>
      <c r="F99" s="66">
        <v>10.1</v>
      </c>
      <c r="G99" s="66">
        <v>192</v>
      </c>
      <c r="H99" s="68">
        <v>58.715596330275233</v>
      </c>
    </row>
    <row r="100" spans="1:8">
      <c r="A100" s="66">
        <v>98</v>
      </c>
      <c r="B100" s="67" t="s">
        <v>36</v>
      </c>
      <c r="C100" s="67" t="s">
        <v>80</v>
      </c>
      <c r="D100" s="67" t="s">
        <v>16</v>
      </c>
      <c r="E100" s="66">
        <v>394</v>
      </c>
      <c r="F100" s="66">
        <v>7.7</v>
      </c>
      <c r="G100" s="66">
        <v>219</v>
      </c>
      <c r="H100" s="68">
        <v>55.583756345177662</v>
      </c>
    </row>
    <row r="101" spans="1:8">
      <c r="A101" s="66">
        <v>99</v>
      </c>
      <c r="B101" s="67" t="s">
        <v>36</v>
      </c>
      <c r="C101" s="67" t="s">
        <v>96</v>
      </c>
      <c r="D101" s="67" t="s">
        <v>16</v>
      </c>
      <c r="E101" s="66">
        <v>217</v>
      </c>
      <c r="F101" s="66">
        <v>7.9</v>
      </c>
      <c r="G101" s="66">
        <v>115</v>
      </c>
      <c r="H101" s="68">
        <v>52.995391705069125</v>
      </c>
    </row>
    <row r="102" spans="1:8">
      <c r="A102" s="66">
        <v>100</v>
      </c>
      <c r="B102" s="67" t="s">
        <v>36</v>
      </c>
      <c r="C102" s="67" t="s">
        <v>119</v>
      </c>
      <c r="D102" s="67" t="s">
        <v>19</v>
      </c>
      <c r="E102" s="66">
        <v>952</v>
      </c>
      <c r="F102" s="66">
        <v>14</v>
      </c>
      <c r="G102" s="66">
        <v>629</v>
      </c>
      <c r="H102" s="68">
        <v>66.071428571428569</v>
      </c>
    </row>
    <row r="103" spans="1:8">
      <c r="A103" s="66">
        <v>101</v>
      </c>
      <c r="B103" s="67" t="s">
        <v>36</v>
      </c>
      <c r="C103" s="67" t="s">
        <v>121</v>
      </c>
      <c r="D103" s="67" t="s">
        <v>16</v>
      </c>
      <c r="E103" s="66">
        <v>230</v>
      </c>
      <c r="F103" s="66">
        <v>6.5</v>
      </c>
      <c r="G103" s="66">
        <v>121</v>
      </c>
      <c r="H103" s="68">
        <v>52.608695652173907</v>
      </c>
    </row>
    <row r="104" spans="1:8">
      <c r="A104" s="66">
        <v>102</v>
      </c>
      <c r="B104" s="67" t="s">
        <v>36</v>
      </c>
      <c r="C104" s="67" t="s">
        <v>129</v>
      </c>
      <c r="D104" s="67" t="s">
        <v>16</v>
      </c>
      <c r="E104" s="66">
        <v>412</v>
      </c>
      <c r="F104" s="66">
        <v>6.7</v>
      </c>
      <c r="G104" s="66">
        <v>235</v>
      </c>
      <c r="H104" s="68">
        <v>57.038834951456309</v>
      </c>
    </row>
    <row r="105" spans="1:8">
      <c r="A105" s="66">
        <v>103</v>
      </c>
      <c r="B105" s="67" t="s">
        <v>36</v>
      </c>
      <c r="C105" s="67" t="s">
        <v>149</v>
      </c>
      <c r="D105" s="67" t="s">
        <v>19</v>
      </c>
      <c r="E105" s="66">
        <v>1491</v>
      </c>
      <c r="F105" s="66">
        <v>6.8</v>
      </c>
      <c r="G105" s="66">
        <v>823</v>
      </c>
      <c r="H105" s="68">
        <v>55.197853789403084</v>
      </c>
    </row>
    <row r="106" spans="1:8">
      <c r="A106" s="66">
        <v>104</v>
      </c>
      <c r="B106" s="67" t="s">
        <v>36</v>
      </c>
      <c r="C106" s="67" t="s">
        <v>152</v>
      </c>
      <c r="D106" s="67" t="s">
        <v>16</v>
      </c>
      <c r="E106" s="66">
        <v>177</v>
      </c>
      <c r="F106" s="66">
        <v>7.8</v>
      </c>
      <c r="G106" s="66">
        <v>100</v>
      </c>
      <c r="H106" s="68">
        <v>56.497175141242941</v>
      </c>
    </row>
    <row r="107" spans="1:8">
      <c r="A107" s="66">
        <v>105</v>
      </c>
      <c r="B107" s="67" t="s">
        <v>36</v>
      </c>
      <c r="C107" s="67" t="s">
        <v>158</v>
      </c>
      <c r="D107" s="67" t="s">
        <v>16</v>
      </c>
      <c r="E107" s="66">
        <v>417</v>
      </c>
      <c r="F107" s="66">
        <v>10</v>
      </c>
      <c r="G107" s="66">
        <v>262</v>
      </c>
      <c r="H107" s="68">
        <v>62.829736211031175</v>
      </c>
    </row>
    <row r="108" spans="1:8">
      <c r="A108" s="66">
        <v>106</v>
      </c>
      <c r="B108" s="67" t="s">
        <v>44</v>
      </c>
      <c r="C108" s="67" t="s">
        <v>45</v>
      </c>
      <c r="D108" s="67" t="s">
        <v>15</v>
      </c>
      <c r="E108" s="66">
        <v>1346</v>
      </c>
      <c r="F108" s="66">
        <v>14</v>
      </c>
      <c r="G108" s="66">
        <v>846</v>
      </c>
      <c r="H108" s="68">
        <v>62.852897473997025</v>
      </c>
    </row>
    <row r="109" spans="1:8">
      <c r="A109" s="66">
        <v>107</v>
      </c>
      <c r="B109" s="67" t="s">
        <v>44</v>
      </c>
      <c r="C109" s="67" t="s">
        <v>45</v>
      </c>
      <c r="D109" s="67" t="s">
        <v>16</v>
      </c>
      <c r="E109" s="66">
        <v>727</v>
      </c>
      <c r="F109" s="66">
        <v>11.7</v>
      </c>
      <c r="G109" s="66">
        <v>386</v>
      </c>
      <c r="H109" s="68">
        <v>53.094910591471802</v>
      </c>
    </row>
    <row r="110" spans="1:8">
      <c r="A110" s="66">
        <v>108</v>
      </c>
      <c r="B110" s="67" t="s">
        <v>44</v>
      </c>
      <c r="C110" s="67" t="s">
        <v>52</v>
      </c>
      <c r="D110" s="67" t="s">
        <v>16</v>
      </c>
      <c r="E110" s="66">
        <v>893</v>
      </c>
      <c r="F110" s="66">
        <v>15.7</v>
      </c>
      <c r="G110" s="66">
        <v>562</v>
      </c>
      <c r="H110" s="68">
        <v>62.933930571108618</v>
      </c>
    </row>
    <row r="111" spans="1:8">
      <c r="A111" s="66">
        <v>109</v>
      </c>
      <c r="B111" s="67" t="s">
        <v>44</v>
      </c>
      <c r="C111" s="67" t="s">
        <v>98</v>
      </c>
      <c r="D111" s="67" t="s">
        <v>16</v>
      </c>
      <c r="E111" s="66">
        <v>880</v>
      </c>
      <c r="F111" s="66">
        <v>7</v>
      </c>
      <c r="G111" s="66">
        <v>416</v>
      </c>
      <c r="H111" s="68">
        <v>47.272727272727273</v>
      </c>
    </row>
    <row r="112" spans="1:8">
      <c r="A112" s="66">
        <v>110</v>
      </c>
      <c r="B112" s="67" t="s">
        <v>44</v>
      </c>
      <c r="C112" s="67" t="s">
        <v>104</v>
      </c>
      <c r="D112" s="67" t="s">
        <v>16</v>
      </c>
      <c r="E112" s="66">
        <v>291</v>
      </c>
      <c r="F112" s="66">
        <v>6.7</v>
      </c>
      <c r="G112" s="66">
        <v>131</v>
      </c>
      <c r="H112" s="68">
        <v>45.017182130584196</v>
      </c>
    </row>
    <row r="113" spans="1:8">
      <c r="A113" s="66">
        <v>111</v>
      </c>
      <c r="B113" s="67" t="s">
        <v>44</v>
      </c>
      <c r="C113" s="67" t="s">
        <v>105</v>
      </c>
      <c r="D113" s="67" t="s">
        <v>16</v>
      </c>
      <c r="E113" s="66">
        <v>477</v>
      </c>
      <c r="F113" s="66">
        <v>7.7</v>
      </c>
      <c r="G113" s="66">
        <v>220</v>
      </c>
      <c r="H113" s="68">
        <v>46.121593291404608</v>
      </c>
    </row>
    <row r="114" spans="1:8">
      <c r="A114" s="66">
        <v>112</v>
      </c>
      <c r="B114" s="67" t="s">
        <v>44</v>
      </c>
      <c r="C114" s="67" t="s">
        <v>120</v>
      </c>
      <c r="D114" s="67" t="s">
        <v>16</v>
      </c>
      <c r="E114" s="66">
        <v>775</v>
      </c>
      <c r="F114" s="66">
        <v>8.1</v>
      </c>
      <c r="G114" s="66">
        <v>382</v>
      </c>
      <c r="H114" s="68">
        <v>49.29032258064516</v>
      </c>
    </row>
    <row r="115" spans="1:8">
      <c r="A115" s="66">
        <v>113</v>
      </c>
      <c r="B115" s="67" t="s">
        <v>44</v>
      </c>
      <c r="C115" s="67" t="s">
        <v>162</v>
      </c>
      <c r="D115" s="67" t="s">
        <v>16</v>
      </c>
      <c r="E115" s="66">
        <v>189</v>
      </c>
      <c r="F115" s="66">
        <v>6.1</v>
      </c>
      <c r="G115" s="66">
        <v>101</v>
      </c>
      <c r="H115" s="68">
        <v>53.439153439153444</v>
      </c>
    </row>
    <row r="116" spans="1:8">
      <c r="A116" s="66">
        <v>114</v>
      </c>
      <c r="B116" s="67" t="s">
        <v>44</v>
      </c>
      <c r="C116" s="67" t="s">
        <v>168</v>
      </c>
      <c r="D116" s="67" t="s">
        <v>16</v>
      </c>
      <c r="E116" s="66">
        <v>591</v>
      </c>
      <c r="F116" s="66">
        <v>6.9</v>
      </c>
      <c r="G116" s="66">
        <v>321</v>
      </c>
      <c r="H116" s="68">
        <v>54.314720812182735</v>
      </c>
    </row>
    <row r="117" spans="1:8">
      <c r="A117" s="66">
        <v>115</v>
      </c>
      <c r="B117" s="67" t="s">
        <v>40</v>
      </c>
      <c r="C117" s="67" t="s">
        <v>41</v>
      </c>
      <c r="D117" s="67" t="s">
        <v>16</v>
      </c>
      <c r="E117" s="66">
        <v>463</v>
      </c>
      <c r="F117" s="66">
        <v>10.8</v>
      </c>
      <c r="G117" s="66">
        <v>277</v>
      </c>
      <c r="H117" s="68">
        <v>59.827213822894166</v>
      </c>
    </row>
    <row r="118" spans="1:8">
      <c r="A118" s="66">
        <v>116</v>
      </c>
      <c r="B118" s="67" t="s">
        <v>40</v>
      </c>
      <c r="C118" s="67" t="s">
        <v>69</v>
      </c>
      <c r="D118" s="67" t="s">
        <v>16</v>
      </c>
      <c r="E118" s="66">
        <v>380</v>
      </c>
      <c r="F118" s="66">
        <v>11.4</v>
      </c>
      <c r="G118" s="66">
        <v>233</v>
      </c>
      <c r="H118" s="68">
        <v>61.315789473684212</v>
      </c>
    </row>
    <row r="119" spans="1:8">
      <c r="A119" s="66">
        <v>117</v>
      </c>
      <c r="B119" s="67" t="s">
        <v>40</v>
      </c>
      <c r="C119" s="67" t="s">
        <v>85</v>
      </c>
      <c r="D119" s="67" t="s">
        <v>16</v>
      </c>
      <c r="E119" s="66">
        <v>324</v>
      </c>
      <c r="F119" s="66">
        <v>11.3</v>
      </c>
      <c r="G119" s="66">
        <v>189</v>
      </c>
      <c r="H119" s="68">
        <v>58.333333333333336</v>
      </c>
    </row>
    <row r="120" spans="1:8">
      <c r="A120" s="66">
        <v>118</v>
      </c>
      <c r="B120" s="67" t="s">
        <v>40</v>
      </c>
      <c r="C120" s="67" t="s">
        <v>100</v>
      </c>
      <c r="D120" s="67" t="s">
        <v>16</v>
      </c>
      <c r="E120" s="66">
        <v>356</v>
      </c>
      <c r="F120" s="66">
        <v>9.6999999999999993</v>
      </c>
      <c r="G120" s="66">
        <v>208</v>
      </c>
      <c r="H120" s="68">
        <v>58.426966292134829</v>
      </c>
    </row>
    <row r="121" spans="1:8">
      <c r="A121" s="66">
        <v>119</v>
      </c>
      <c r="B121" s="67" t="s">
        <v>40</v>
      </c>
      <c r="C121" s="67" t="s">
        <v>148</v>
      </c>
      <c r="D121" s="67" t="s">
        <v>16</v>
      </c>
      <c r="E121" s="66">
        <v>415</v>
      </c>
      <c r="F121" s="66">
        <v>11.6</v>
      </c>
      <c r="G121" s="66">
        <v>247</v>
      </c>
      <c r="H121" s="68">
        <v>59.518072289156635</v>
      </c>
    </row>
    <row r="122" spans="1:8">
      <c r="A122" s="66">
        <v>120</v>
      </c>
      <c r="B122" s="67" t="s">
        <v>40</v>
      </c>
      <c r="C122" s="67" t="s">
        <v>155</v>
      </c>
      <c r="D122" s="67" t="s">
        <v>19</v>
      </c>
      <c r="E122" s="66">
        <v>1439</v>
      </c>
      <c r="F122" s="66">
        <v>11.2</v>
      </c>
      <c r="G122" s="66">
        <v>850</v>
      </c>
      <c r="H122" s="68">
        <v>59.068797776233495</v>
      </c>
    </row>
    <row r="123" spans="1:8">
      <c r="A123" s="66">
        <v>121</v>
      </c>
      <c r="B123" s="67" t="s">
        <v>58</v>
      </c>
      <c r="C123" s="67" t="s">
        <v>59</v>
      </c>
      <c r="D123" s="67" t="s">
        <v>16</v>
      </c>
      <c r="E123" s="66">
        <v>232</v>
      </c>
      <c r="F123" s="66">
        <v>11.6</v>
      </c>
      <c r="G123" s="66">
        <v>149</v>
      </c>
      <c r="H123" s="68">
        <v>64.224137931034491</v>
      </c>
    </row>
    <row r="124" spans="1:8">
      <c r="A124" s="66">
        <v>122</v>
      </c>
      <c r="B124" s="67" t="s">
        <v>58</v>
      </c>
      <c r="C124" s="67" t="s">
        <v>93</v>
      </c>
      <c r="D124" s="67" t="s">
        <v>16</v>
      </c>
      <c r="E124" s="66">
        <v>337</v>
      </c>
      <c r="F124" s="66">
        <v>12.5</v>
      </c>
      <c r="G124" s="66">
        <v>231</v>
      </c>
      <c r="H124" s="68">
        <v>68.545994065281903</v>
      </c>
    </row>
    <row r="125" spans="1:8">
      <c r="A125" s="66">
        <v>123</v>
      </c>
      <c r="B125" s="67" t="s">
        <v>58</v>
      </c>
      <c r="C125" s="67" t="s">
        <v>128</v>
      </c>
      <c r="D125" s="67" t="s">
        <v>16</v>
      </c>
      <c r="E125" s="66">
        <v>369</v>
      </c>
      <c r="F125" s="66">
        <v>11.8</v>
      </c>
      <c r="G125" s="66">
        <v>232</v>
      </c>
      <c r="H125" s="68">
        <v>62.87262872628726</v>
      </c>
    </row>
    <row r="126" spans="1:8">
      <c r="A126" s="66">
        <v>124</v>
      </c>
      <c r="B126" s="67" t="s">
        <v>58</v>
      </c>
      <c r="C126" s="67" t="s">
        <v>159</v>
      </c>
      <c r="D126" s="67" t="s">
        <v>15</v>
      </c>
      <c r="E126" s="66">
        <v>1086</v>
      </c>
      <c r="F126" s="66">
        <v>12.4</v>
      </c>
      <c r="G126" s="66">
        <v>708</v>
      </c>
      <c r="H126" s="68">
        <v>65.193370165745861</v>
      </c>
    </row>
    <row r="127" spans="1:8">
      <c r="A127" s="66">
        <v>125</v>
      </c>
      <c r="B127" s="67" t="s">
        <v>58</v>
      </c>
      <c r="C127" s="67" t="s">
        <v>159</v>
      </c>
      <c r="D127" s="67" t="s">
        <v>16</v>
      </c>
      <c r="E127" s="66">
        <v>717</v>
      </c>
      <c r="F127" s="66">
        <v>13.1</v>
      </c>
      <c r="G127" s="66">
        <v>466</v>
      </c>
      <c r="H127" s="68">
        <v>64.993026499302658</v>
      </c>
    </row>
    <row r="128" spans="1:8">
      <c r="A128" s="66">
        <v>126</v>
      </c>
      <c r="B128" s="67" t="s">
        <v>22</v>
      </c>
      <c r="C128" s="67" t="s">
        <v>23</v>
      </c>
      <c r="D128" s="67" t="s">
        <v>16</v>
      </c>
      <c r="E128" s="66">
        <v>349</v>
      </c>
      <c r="F128" s="66">
        <v>15.6</v>
      </c>
      <c r="G128" s="66">
        <v>239</v>
      </c>
      <c r="H128" s="68">
        <v>68.48137535816619</v>
      </c>
    </row>
    <row r="129" spans="1:8">
      <c r="A129" s="66">
        <v>127</v>
      </c>
      <c r="B129" s="67" t="s">
        <v>22</v>
      </c>
      <c r="C129" s="67" t="s">
        <v>30</v>
      </c>
      <c r="D129" s="67" t="s">
        <v>16</v>
      </c>
      <c r="E129" s="66">
        <v>409</v>
      </c>
      <c r="F129" s="66">
        <v>19.2</v>
      </c>
      <c r="G129" s="66">
        <v>307</v>
      </c>
      <c r="H129" s="68">
        <v>75.061124694376531</v>
      </c>
    </row>
    <row r="130" spans="1:8">
      <c r="A130" s="66">
        <v>128</v>
      </c>
      <c r="B130" s="67" t="s">
        <v>22</v>
      </c>
      <c r="C130" s="67" t="s">
        <v>32</v>
      </c>
      <c r="D130" s="67" t="s">
        <v>19</v>
      </c>
      <c r="E130" s="66">
        <v>1087</v>
      </c>
      <c r="F130" s="66">
        <v>14.6</v>
      </c>
      <c r="G130" s="66">
        <v>744</v>
      </c>
      <c r="H130" s="68">
        <v>68.44526218951242</v>
      </c>
    </row>
    <row r="131" spans="1:8">
      <c r="A131" s="66">
        <v>129</v>
      </c>
      <c r="B131" s="67" t="s">
        <v>22</v>
      </c>
      <c r="C131" s="67" t="s">
        <v>46</v>
      </c>
      <c r="D131" s="67" t="s">
        <v>16</v>
      </c>
      <c r="E131" s="66">
        <v>983</v>
      </c>
      <c r="F131" s="66">
        <v>19.2</v>
      </c>
      <c r="G131" s="66">
        <v>739</v>
      </c>
      <c r="H131" s="68">
        <v>75.178026449643937</v>
      </c>
    </row>
    <row r="132" spans="1:8">
      <c r="A132" s="66">
        <v>130</v>
      </c>
      <c r="B132" s="67" t="s">
        <v>22</v>
      </c>
      <c r="C132" s="67" t="s">
        <v>47</v>
      </c>
      <c r="D132" s="67" t="s">
        <v>19</v>
      </c>
      <c r="E132" s="66">
        <v>710</v>
      </c>
      <c r="F132" s="66">
        <v>17.899999999999999</v>
      </c>
      <c r="G132" s="66">
        <v>506</v>
      </c>
      <c r="H132" s="68">
        <v>71.267605633802816</v>
      </c>
    </row>
    <row r="133" spans="1:8">
      <c r="A133" s="66">
        <v>131</v>
      </c>
      <c r="B133" s="67" t="s">
        <v>22</v>
      </c>
      <c r="C133" s="67" t="s">
        <v>65</v>
      </c>
      <c r="D133" s="67" t="s">
        <v>16</v>
      </c>
      <c r="E133" s="66">
        <v>898</v>
      </c>
      <c r="F133" s="66">
        <v>13.8</v>
      </c>
      <c r="G133" s="66">
        <v>635</v>
      </c>
      <c r="H133" s="68">
        <v>70.712694877505569</v>
      </c>
    </row>
    <row r="134" spans="1:8">
      <c r="A134" s="66">
        <v>132</v>
      </c>
      <c r="B134" s="67" t="s">
        <v>22</v>
      </c>
      <c r="C134" s="67" t="s">
        <v>75</v>
      </c>
      <c r="D134" s="67" t="s">
        <v>19</v>
      </c>
      <c r="E134" s="66">
        <v>742</v>
      </c>
      <c r="F134" s="66">
        <v>15.1</v>
      </c>
      <c r="G134" s="66">
        <v>518</v>
      </c>
      <c r="H134" s="68">
        <v>69.811320754716974</v>
      </c>
    </row>
    <row r="135" spans="1:8">
      <c r="A135" s="66">
        <v>133</v>
      </c>
      <c r="B135" s="67" t="s">
        <v>22</v>
      </c>
      <c r="C135" s="67" t="s">
        <v>90</v>
      </c>
      <c r="D135" s="67" t="s">
        <v>15</v>
      </c>
      <c r="E135" s="66">
        <v>370</v>
      </c>
      <c r="F135" s="66">
        <v>15.5</v>
      </c>
      <c r="G135" s="66">
        <v>250</v>
      </c>
      <c r="H135" s="68">
        <v>67.567567567567565</v>
      </c>
    </row>
    <row r="136" spans="1:8">
      <c r="A136" s="66">
        <v>134</v>
      </c>
      <c r="B136" s="67" t="s">
        <v>22</v>
      </c>
      <c r="C136" s="67" t="s">
        <v>90</v>
      </c>
      <c r="D136" s="67" t="s">
        <v>16</v>
      </c>
      <c r="E136" s="66">
        <v>319</v>
      </c>
      <c r="F136" s="66">
        <v>12.8</v>
      </c>
      <c r="G136" s="66">
        <v>217</v>
      </c>
      <c r="H136" s="68">
        <v>68.025078369905955</v>
      </c>
    </row>
    <row r="137" spans="1:8">
      <c r="A137" s="66">
        <v>135</v>
      </c>
      <c r="B137" s="67" t="s">
        <v>22</v>
      </c>
      <c r="C137" s="67" t="s">
        <v>97</v>
      </c>
      <c r="D137" s="67" t="s">
        <v>16</v>
      </c>
      <c r="E137" s="66">
        <v>368</v>
      </c>
      <c r="F137" s="66">
        <v>12.5</v>
      </c>
      <c r="G137" s="66">
        <v>246</v>
      </c>
      <c r="H137" s="68">
        <v>66.847826086956516</v>
      </c>
    </row>
    <row r="138" spans="1:8">
      <c r="A138" s="66">
        <v>136</v>
      </c>
      <c r="B138" s="67" t="s">
        <v>22</v>
      </c>
      <c r="C138" s="67" t="s">
        <v>99</v>
      </c>
      <c r="D138" s="67" t="s">
        <v>19</v>
      </c>
      <c r="E138" s="66">
        <v>718</v>
      </c>
      <c r="F138" s="66">
        <v>15.2</v>
      </c>
      <c r="G138" s="66">
        <v>543</v>
      </c>
      <c r="H138" s="68">
        <v>75.626740947075206</v>
      </c>
    </row>
    <row r="139" spans="1:8">
      <c r="A139" s="66">
        <v>137</v>
      </c>
      <c r="B139" s="67" t="s">
        <v>22</v>
      </c>
      <c r="C139" s="67" t="s">
        <v>101</v>
      </c>
      <c r="D139" s="67" t="s">
        <v>19</v>
      </c>
      <c r="E139" s="66">
        <v>958</v>
      </c>
      <c r="F139" s="66">
        <v>15.7</v>
      </c>
      <c r="G139" s="66">
        <v>685</v>
      </c>
      <c r="H139" s="68">
        <v>71.503131524008339</v>
      </c>
    </row>
    <row r="140" spans="1:8">
      <c r="A140" s="66">
        <v>138</v>
      </c>
      <c r="B140" s="67" t="s">
        <v>22</v>
      </c>
      <c r="C140" s="67" t="s">
        <v>164</v>
      </c>
      <c r="D140" s="67" t="s">
        <v>16</v>
      </c>
      <c r="E140" s="66">
        <v>688</v>
      </c>
      <c r="F140" s="66">
        <v>15.3</v>
      </c>
      <c r="G140" s="66">
        <v>462</v>
      </c>
      <c r="H140" s="68">
        <v>67.151162790697668</v>
      </c>
    </row>
    <row r="141" spans="1:8">
      <c r="A141" s="66">
        <v>139</v>
      </c>
      <c r="B141" s="67" t="s">
        <v>17</v>
      </c>
      <c r="C141" s="67" t="s">
        <v>18</v>
      </c>
      <c r="D141" s="67" t="s">
        <v>19</v>
      </c>
      <c r="E141" s="66">
        <v>908</v>
      </c>
      <c r="F141" s="66">
        <v>9.6</v>
      </c>
      <c r="G141" s="66">
        <v>535</v>
      </c>
      <c r="H141" s="68">
        <v>58.920704845814974</v>
      </c>
    </row>
    <row r="142" spans="1:8">
      <c r="A142" s="66">
        <v>140</v>
      </c>
      <c r="B142" s="67" t="s">
        <v>17</v>
      </c>
      <c r="C142" s="67" t="s">
        <v>66</v>
      </c>
      <c r="D142" s="67" t="s">
        <v>16</v>
      </c>
      <c r="E142" s="66">
        <v>408</v>
      </c>
      <c r="F142" s="66">
        <v>12.1</v>
      </c>
      <c r="G142" s="66">
        <v>229</v>
      </c>
      <c r="H142" s="68">
        <v>56.127450980392155</v>
      </c>
    </row>
    <row r="143" spans="1:8">
      <c r="A143" s="66">
        <v>141</v>
      </c>
      <c r="B143" s="67" t="s">
        <v>17</v>
      </c>
      <c r="C143" s="67" t="s">
        <v>78</v>
      </c>
      <c r="D143" s="67" t="s">
        <v>19</v>
      </c>
      <c r="E143" s="66">
        <v>680</v>
      </c>
      <c r="F143" s="66">
        <v>11.8</v>
      </c>
      <c r="G143" s="66">
        <v>441</v>
      </c>
      <c r="H143" s="68">
        <v>64.852941176470594</v>
      </c>
    </row>
    <row r="144" spans="1:8">
      <c r="A144" s="66">
        <v>142</v>
      </c>
      <c r="B144" s="67" t="s">
        <v>17</v>
      </c>
      <c r="C144" s="67" t="s">
        <v>102</v>
      </c>
      <c r="D144" s="67" t="s">
        <v>19</v>
      </c>
      <c r="E144" s="66">
        <v>658</v>
      </c>
      <c r="F144" s="66">
        <v>10.3</v>
      </c>
      <c r="G144" s="66">
        <v>387</v>
      </c>
      <c r="H144" s="68">
        <v>58.814589665653493</v>
      </c>
    </row>
    <row r="145" spans="1:8">
      <c r="A145" s="66">
        <v>143</v>
      </c>
      <c r="B145" s="67" t="s">
        <v>17</v>
      </c>
      <c r="C145" s="67" t="s">
        <v>134</v>
      </c>
      <c r="D145" s="67" t="s">
        <v>16</v>
      </c>
      <c r="E145" s="66">
        <v>498</v>
      </c>
      <c r="F145" s="66">
        <v>11.4</v>
      </c>
      <c r="G145" s="66">
        <v>279</v>
      </c>
      <c r="H145" s="68">
        <v>56.024096385542165</v>
      </c>
    </row>
    <row r="146" spans="1:8">
      <c r="A146" s="66">
        <v>144</v>
      </c>
      <c r="B146" s="67" t="s">
        <v>17</v>
      </c>
      <c r="C146" s="67" t="s">
        <v>170</v>
      </c>
      <c r="D146" s="67" t="s">
        <v>19</v>
      </c>
      <c r="E146" s="66">
        <v>1672</v>
      </c>
      <c r="F146" s="66">
        <v>10.8</v>
      </c>
      <c r="G146" s="66">
        <v>1015</v>
      </c>
      <c r="H146" s="68">
        <v>60.705741626794264</v>
      </c>
    </row>
    <row r="147" spans="1:8" s="7" customFormat="1" ht="15">
      <c r="A147" s="102" t="s">
        <v>376</v>
      </c>
      <c r="B147" s="103"/>
      <c r="C147" s="104"/>
      <c r="D147" s="69"/>
      <c r="E147" s="69">
        <v>127111</v>
      </c>
      <c r="F147" s="69">
        <v>1646.3999999999996</v>
      </c>
      <c r="G147" s="69">
        <v>77740</v>
      </c>
      <c r="H147" s="70">
        <v>8823.4472175587107</v>
      </c>
    </row>
  </sheetData>
  <autoFilter ref="A2:H2">
    <sortState ref="A3:H147">
      <sortCondition ref="B2"/>
    </sortState>
  </autoFilter>
  <mergeCells count="1">
    <mergeCell ref="A147:C1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7"/>
  <sheetViews>
    <sheetView topLeftCell="A130" workbookViewId="0">
      <selection activeCell="O147" sqref="O147"/>
    </sheetView>
  </sheetViews>
  <sheetFormatPr defaultRowHeight="14.25"/>
  <cols>
    <col min="1" max="1" width="3.875" customWidth="1"/>
    <col min="2" max="2" width="13.25" customWidth="1"/>
    <col min="3" max="3" width="16.5" customWidth="1"/>
    <col min="4" max="4" width="12.875" customWidth="1"/>
    <col min="5" max="5" width="12.125" customWidth="1"/>
    <col min="8" max="8" width="12.5" customWidth="1"/>
    <col min="9" max="9" width="11.625" customWidth="1"/>
    <col min="10" max="10" width="11.5" customWidth="1"/>
    <col min="11" max="11" width="11.125" customWidth="1"/>
    <col min="12" max="12" width="12" customWidth="1"/>
    <col min="15" max="15" width="13.125" customWidth="1"/>
  </cols>
  <sheetData>
    <row r="1" spans="1:15" s="13" customFormat="1" ht="159" customHeight="1">
      <c r="A1" s="65" t="s">
        <v>373</v>
      </c>
      <c r="B1" s="65" t="s">
        <v>374</v>
      </c>
      <c r="C1" s="65" t="s">
        <v>371</v>
      </c>
      <c r="D1" s="65" t="s">
        <v>372</v>
      </c>
      <c r="E1" s="65" t="s">
        <v>361</v>
      </c>
      <c r="F1" s="65" t="s">
        <v>174</v>
      </c>
      <c r="G1" s="65" t="s">
        <v>175</v>
      </c>
      <c r="H1" s="65" t="s">
        <v>362</v>
      </c>
      <c r="I1" s="65" t="s">
        <v>176</v>
      </c>
      <c r="J1" s="65" t="s">
        <v>177</v>
      </c>
      <c r="K1" s="65" t="s">
        <v>181</v>
      </c>
      <c r="L1" s="65" t="s">
        <v>182</v>
      </c>
      <c r="M1" s="65" t="s">
        <v>363</v>
      </c>
      <c r="N1" s="65" t="s">
        <v>195</v>
      </c>
      <c r="O1" s="65" t="s">
        <v>194</v>
      </c>
    </row>
    <row r="2" spans="1: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>
      <c r="A3" s="66">
        <v>1</v>
      </c>
      <c r="B3" s="67" t="s">
        <v>13</v>
      </c>
      <c r="C3" s="67" t="s">
        <v>14</v>
      </c>
      <c r="D3" s="67" t="s">
        <v>15</v>
      </c>
      <c r="E3" s="66">
        <v>1565</v>
      </c>
      <c r="F3" s="66">
        <v>707</v>
      </c>
      <c r="G3" s="66">
        <v>1588</v>
      </c>
      <c r="H3" s="68">
        <v>12.71722591495155</v>
      </c>
      <c r="I3" s="68">
        <v>0.78866640638072383</v>
      </c>
      <c r="J3" s="68">
        <v>0.67890810371732113</v>
      </c>
      <c r="K3" s="66">
        <v>10</v>
      </c>
      <c r="L3" s="68">
        <v>1248.7</v>
      </c>
      <c r="M3" s="66">
        <v>7</v>
      </c>
      <c r="N3" s="66">
        <v>1</v>
      </c>
      <c r="O3" s="66" t="s">
        <v>366</v>
      </c>
    </row>
    <row r="4" spans="1:15">
      <c r="A4" s="66">
        <v>2</v>
      </c>
      <c r="B4" s="67" t="s">
        <v>13</v>
      </c>
      <c r="C4" s="67" t="s">
        <v>14</v>
      </c>
      <c r="D4" s="67" t="s">
        <v>16</v>
      </c>
      <c r="E4" s="66">
        <v>1167</v>
      </c>
      <c r="F4" s="66">
        <v>743</v>
      </c>
      <c r="G4" s="66">
        <v>2161</v>
      </c>
      <c r="H4" s="68">
        <v>18.590846524432209</v>
      </c>
      <c r="I4" s="68">
        <v>0.82882480896870991</v>
      </c>
      <c r="J4" s="68">
        <v>0.92387935272867183</v>
      </c>
      <c r="K4" s="66">
        <v>6</v>
      </c>
      <c r="L4" s="68">
        <v>1937.3333333333333</v>
      </c>
      <c r="M4" s="66">
        <v>57</v>
      </c>
      <c r="N4" s="66">
        <v>5</v>
      </c>
      <c r="O4" s="66" t="s">
        <v>366</v>
      </c>
    </row>
    <row r="5" spans="1:15">
      <c r="A5" s="66">
        <v>3</v>
      </c>
      <c r="B5" s="67" t="s">
        <v>13</v>
      </c>
      <c r="C5" s="67" t="s">
        <v>24</v>
      </c>
      <c r="D5" s="67" t="s">
        <v>16</v>
      </c>
      <c r="E5" s="66">
        <v>212</v>
      </c>
      <c r="F5" s="66">
        <v>145</v>
      </c>
      <c r="G5" s="66">
        <v>477</v>
      </c>
      <c r="H5" s="68">
        <v>10.808973487423522</v>
      </c>
      <c r="I5" s="68">
        <v>0.16174912153494339</v>
      </c>
      <c r="J5" s="68">
        <v>0.20392894551206686</v>
      </c>
      <c r="K5" s="66">
        <v>2</v>
      </c>
      <c r="L5" s="68">
        <v>2206.5</v>
      </c>
      <c r="M5" s="66">
        <v>3</v>
      </c>
      <c r="N5" s="66">
        <v>0</v>
      </c>
      <c r="O5" s="66" t="s">
        <v>367</v>
      </c>
    </row>
    <row r="6" spans="1:15">
      <c r="A6" s="66">
        <v>4</v>
      </c>
      <c r="B6" s="67" t="s">
        <v>13</v>
      </c>
      <c r="C6" s="67" t="s">
        <v>51</v>
      </c>
      <c r="D6" s="67" t="s">
        <v>15</v>
      </c>
      <c r="E6" s="66">
        <v>523</v>
      </c>
      <c r="F6" s="66">
        <v>523</v>
      </c>
      <c r="G6" s="66">
        <v>987</v>
      </c>
      <c r="H6" s="68">
        <v>9.2079485026588301</v>
      </c>
      <c r="I6" s="68">
        <v>0.58341234870879577</v>
      </c>
      <c r="J6" s="68">
        <v>0.42196618285201254</v>
      </c>
      <c r="K6" s="66">
        <v>5</v>
      </c>
      <c r="L6" s="68">
        <v>2143.8000000000002</v>
      </c>
      <c r="M6" s="66">
        <v>8</v>
      </c>
      <c r="N6" s="66">
        <v>2</v>
      </c>
      <c r="O6" s="66" t="s">
        <v>366</v>
      </c>
    </row>
    <row r="7" spans="1:15">
      <c r="A7" s="66">
        <v>5</v>
      </c>
      <c r="B7" s="67" t="s">
        <v>13</v>
      </c>
      <c r="C7" s="67" t="s">
        <v>88</v>
      </c>
      <c r="D7" s="67" t="s">
        <v>16</v>
      </c>
      <c r="E7" s="66">
        <v>391</v>
      </c>
      <c r="F7" s="66">
        <v>244</v>
      </c>
      <c r="G7" s="66">
        <v>739</v>
      </c>
      <c r="H7" s="68">
        <v>22.907625542467454</v>
      </c>
      <c r="I7" s="68">
        <v>0.27218472865190474</v>
      </c>
      <c r="J7" s="68">
        <v>0.31594023214552913</v>
      </c>
      <c r="K7" s="66">
        <v>2</v>
      </c>
      <c r="L7" s="68">
        <v>1613</v>
      </c>
      <c r="M7" s="66">
        <v>10</v>
      </c>
      <c r="N7" s="66">
        <v>0</v>
      </c>
      <c r="O7" s="66" t="s">
        <v>367</v>
      </c>
    </row>
    <row r="8" spans="1:15">
      <c r="A8" s="66">
        <v>6</v>
      </c>
      <c r="B8" s="67" t="s">
        <v>13</v>
      </c>
      <c r="C8" s="67" t="s">
        <v>117</v>
      </c>
      <c r="D8" s="67" t="s">
        <v>15</v>
      </c>
      <c r="E8" s="66">
        <v>254</v>
      </c>
      <c r="F8" s="66">
        <v>177</v>
      </c>
      <c r="G8" s="66">
        <v>398</v>
      </c>
      <c r="H8" s="68">
        <v>20.151898734177216</v>
      </c>
      <c r="I8" s="68">
        <v>0.19744547939093091</v>
      </c>
      <c r="J8" s="68">
        <v>0.1701545499241145</v>
      </c>
      <c r="K8" s="66">
        <v>2</v>
      </c>
      <c r="L8" s="68">
        <v>987.5</v>
      </c>
      <c r="M8" s="66">
        <v>4</v>
      </c>
      <c r="N8" s="66">
        <v>1</v>
      </c>
      <c r="O8" s="66" t="s">
        <v>367</v>
      </c>
    </row>
    <row r="9" spans="1:15">
      <c r="A9" s="66">
        <v>7</v>
      </c>
      <c r="B9" s="67" t="s">
        <v>13</v>
      </c>
      <c r="C9" s="67" t="s">
        <v>130</v>
      </c>
      <c r="D9" s="67" t="s">
        <v>16</v>
      </c>
      <c r="E9" s="66">
        <v>413</v>
      </c>
      <c r="F9" s="66">
        <v>325</v>
      </c>
      <c r="G9" s="66">
        <v>567</v>
      </c>
      <c r="H9" s="68">
        <v>17.994287527768961</v>
      </c>
      <c r="I9" s="68">
        <v>0.36254113447487313</v>
      </c>
      <c r="J9" s="68">
        <v>0.24240610504264551</v>
      </c>
      <c r="K9" s="66">
        <v>4</v>
      </c>
      <c r="L9" s="68">
        <v>787.75</v>
      </c>
      <c r="M9" s="66">
        <v>28</v>
      </c>
      <c r="N9" s="66">
        <v>0</v>
      </c>
      <c r="O9" s="66" t="s">
        <v>366</v>
      </c>
    </row>
    <row r="10" spans="1:15">
      <c r="A10" s="66">
        <v>8</v>
      </c>
      <c r="B10" s="67" t="s">
        <v>13</v>
      </c>
      <c r="C10" s="67" t="s">
        <v>157</v>
      </c>
      <c r="D10" s="67" t="s">
        <v>16</v>
      </c>
      <c r="E10" s="66">
        <v>252</v>
      </c>
      <c r="F10" s="66">
        <v>176</v>
      </c>
      <c r="G10" s="66">
        <v>454</v>
      </c>
      <c r="H10" s="68">
        <v>9.9846052342203642</v>
      </c>
      <c r="I10" s="68">
        <v>0.19632996820793128</v>
      </c>
      <c r="J10" s="68">
        <v>0.19409589363203011</v>
      </c>
      <c r="K10" s="66">
        <v>3</v>
      </c>
      <c r="L10" s="68">
        <v>1515.6666666666667</v>
      </c>
      <c r="M10" s="66">
        <v>0</v>
      </c>
      <c r="N10" s="66">
        <v>0</v>
      </c>
      <c r="O10" s="66" t="s">
        <v>366</v>
      </c>
    </row>
    <row r="11" spans="1:15">
      <c r="A11" s="66">
        <v>9</v>
      </c>
      <c r="B11" s="67" t="s">
        <v>13</v>
      </c>
      <c r="C11" s="67" t="s">
        <v>165</v>
      </c>
      <c r="D11" s="67" t="s">
        <v>16</v>
      </c>
      <c r="E11" s="66">
        <v>252</v>
      </c>
      <c r="F11" s="66">
        <v>173</v>
      </c>
      <c r="G11" s="66">
        <v>468</v>
      </c>
      <c r="H11" s="68">
        <v>13.11291678341272</v>
      </c>
      <c r="I11" s="68">
        <v>0.19298343465893245</v>
      </c>
      <c r="J11" s="68">
        <v>0.20008122955900901</v>
      </c>
      <c r="K11" s="66">
        <v>2</v>
      </c>
      <c r="L11" s="68">
        <v>1784.5</v>
      </c>
      <c r="M11" s="66">
        <v>0</v>
      </c>
      <c r="N11" s="66">
        <v>0</v>
      </c>
      <c r="O11" s="66" t="s">
        <v>367</v>
      </c>
    </row>
    <row r="12" spans="1:15">
      <c r="A12" s="66">
        <v>10</v>
      </c>
      <c r="B12" s="67" t="s">
        <v>20</v>
      </c>
      <c r="C12" s="67" t="s">
        <v>21</v>
      </c>
      <c r="D12" s="67" t="s">
        <v>16</v>
      </c>
      <c r="E12" s="66">
        <v>338</v>
      </c>
      <c r="F12" s="66">
        <v>174</v>
      </c>
      <c r="G12" s="66">
        <v>569</v>
      </c>
      <c r="H12" s="68">
        <v>12.085811384876806</v>
      </c>
      <c r="I12" s="68">
        <v>0.19409894584193207</v>
      </c>
      <c r="J12" s="68">
        <v>0.24326115303221393</v>
      </c>
      <c r="K12" s="66">
        <v>3</v>
      </c>
      <c r="L12" s="68">
        <v>1569.3333333333333</v>
      </c>
      <c r="M12" s="66">
        <v>20</v>
      </c>
      <c r="N12" s="66">
        <v>1</v>
      </c>
      <c r="O12" s="66" t="s">
        <v>366</v>
      </c>
    </row>
    <row r="13" spans="1:15">
      <c r="A13" s="66">
        <v>11</v>
      </c>
      <c r="B13" s="67" t="s">
        <v>20</v>
      </c>
      <c r="C13" s="67" t="s">
        <v>29</v>
      </c>
      <c r="D13" s="67" t="s">
        <v>16</v>
      </c>
      <c r="E13" s="66">
        <v>382</v>
      </c>
      <c r="F13" s="66">
        <v>207</v>
      </c>
      <c r="G13" s="66">
        <v>743</v>
      </c>
      <c r="H13" s="68">
        <v>11.654901960784315</v>
      </c>
      <c r="I13" s="68">
        <v>0.23091081488091919</v>
      </c>
      <c r="J13" s="68">
        <v>0.31765032812466598</v>
      </c>
      <c r="K13" s="66">
        <v>3</v>
      </c>
      <c r="L13" s="68">
        <v>2125</v>
      </c>
      <c r="M13" s="66">
        <v>2</v>
      </c>
      <c r="N13" s="66">
        <v>0</v>
      </c>
      <c r="O13" s="66" t="s">
        <v>367</v>
      </c>
    </row>
    <row r="14" spans="1:15">
      <c r="A14" s="66">
        <v>12</v>
      </c>
      <c r="B14" s="67" t="s">
        <v>20</v>
      </c>
      <c r="C14" s="67" t="s">
        <v>31</v>
      </c>
      <c r="D14" s="67" t="s">
        <v>15</v>
      </c>
      <c r="E14" s="66">
        <v>1341</v>
      </c>
      <c r="F14" s="66">
        <v>992</v>
      </c>
      <c r="G14" s="66">
        <v>2395</v>
      </c>
      <c r="H14" s="68">
        <v>8.3726621220066431</v>
      </c>
      <c r="I14" s="68">
        <v>1.1065870935356126</v>
      </c>
      <c r="J14" s="68">
        <v>1.0239199675081765</v>
      </c>
      <c r="K14" s="66">
        <v>14</v>
      </c>
      <c r="L14" s="68">
        <v>2043.2142857142858</v>
      </c>
      <c r="M14" s="66">
        <v>6</v>
      </c>
      <c r="N14" s="66">
        <v>2</v>
      </c>
      <c r="O14" s="66" t="s">
        <v>366</v>
      </c>
    </row>
    <row r="15" spans="1:15">
      <c r="A15" s="66">
        <v>13</v>
      </c>
      <c r="B15" s="67" t="s">
        <v>20</v>
      </c>
      <c r="C15" s="67" t="s">
        <v>31</v>
      </c>
      <c r="D15" s="67" t="s">
        <v>16</v>
      </c>
      <c r="E15" s="66">
        <v>563</v>
      </c>
      <c r="F15" s="66">
        <v>339</v>
      </c>
      <c r="G15" s="66">
        <v>1065</v>
      </c>
      <c r="H15" s="68">
        <v>13.772145351092718</v>
      </c>
      <c r="I15" s="68">
        <v>0.37815829103686766</v>
      </c>
      <c r="J15" s="68">
        <v>0.45531305444518072</v>
      </c>
      <c r="K15" s="66">
        <v>3</v>
      </c>
      <c r="L15" s="68">
        <v>2577.6666666666665</v>
      </c>
      <c r="M15" s="66">
        <v>52</v>
      </c>
      <c r="N15" s="66">
        <v>1</v>
      </c>
      <c r="O15" s="66" t="s">
        <v>367</v>
      </c>
    </row>
    <row r="16" spans="1:15">
      <c r="A16" s="66">
        <v>14</v>
      </c>
      <c r="B16" s="67" t="s">
        <v>20</v>
      </c>
      <c r="C16" s="67" t="s">
        <v>33</v>
      </c>
      <c r="D16" s="67" t="s">
        <v>16</v>
      </c>
      <c r="E16" s="66">
        <v>351</v>
      </c>
      <c r="F16" s="66">
        <v>189</v>
      </c>
      <c r="G16" s="66">
        <v>658</v>
      </c>
      <c r="H16" s="68">
        <v>17.375231053604438</v>
      </c>
      <c r="I16" s="68">
        <v>0.21083161358692623</v>
      </c>
      <c r="J16" s="68">
        <v>0.2813107885680084</v>
      </c>
      <c r="K16" s="66">
        <v>3</v>
      </c>
      <c r="L16" s="68">
        <v>1262.3333333333333</v>
      </c>
      <c r="M16" s="66">
        <v>20</v>
      </c>
      <c r="N16" s="66">
        <v>1</v>
      </c>
      <c r="O16" s="66" t="s">
        <v>367</v>
      </c>
    </row>
    <row r="17" spans="1:15">
      <c r="A17" s="66">
        <v>15</v>
      </c>
      <c r="B17" s="67" t="s">
        <v>20</v>
      </c>
      <c r="C17" s="67" t="s">
        <v>70</v>
      </c>
      <c r="D17" s="67" t="s">
        <v>19</v>
      </c>
      <c r="E17" s="66">
        <v>180</v>
      </c>
      <c r="F17" s="66">
        <v>122</v>
      </c>
      <c r="G17" s="66">
        <v>311</v>
      </c>
      <c r="H17" s="68">
        <v>7.7498131074009464</v>
      </c>
      <c r="I17" s="68">
        <v>0.13609236432595237</v>
      </c>
      <c r="J17" s="68">
        <v>0.13295996237788846</v>
      </c>
      <c r="K17" s="66">
        <v>3</v>
      </c>
      <c r="L17" s="68">
        <v>1337.6666666666667</v>
      </c>
      <c r="M17" s="66">
        <v>0</v>
      </c>
      <c r="N17" s="66">
        <v>0</v>
      </c>
      <c r="O17" s="66" t="s">
        <v>367</v>
      </c>
    </row>
    <row r="18" spans="1:15">
      <c r="A18" s="66">
        <v>16</v>
      </c>
      <c r="B18" s="67" t="s">
        <v>20</v>
      </c>
      <c r="C18" s="67" t="s">
        <v>76</v>
      </c>
      <c r="D18" s="67" t="s">
        <v>19</v>
      </c>
      <c r="E18" s="66">
        <v>532</v>
      </c>
      <c r="F18" s="66">
        <v>487</v>
      </c>
      <c r="G18" s="66">
        <v>1574</v>
      </c>
      <c r="H18" s="68">
        <v>17.369234164643565</v>
      </c>
      <c r="I18" s="68">
        <v>0.54325394612080991</v>
      </c>
      <c r="J18" s="68">
        <v>0.67292276779034221</v>
      </c>
      <c r="K18" s="66">
        <v>7</v>
      </c>
      <c r="L18" s="68">
        <v>1294.5714285714287</v>
      </c>
      <c r="M18" s="66">
        <v>0</v>
      </c>
      <c r="N18" s="66">
        <v>1</v>
      </c>
      <c r="O18" s="66" t="s">
        <v>366</v>
      </c>
    </row>
    <row r="19" spans="1:15">
      <c r="A19" s="66">
        <v>17</v>
      </c>
      <c r="B19" s="67" t="s">
        <v>20</v>
      </c>
      <c r="C19" s="67" t="s">
        <v>122</v>
      </c>
      <c r="D19" s="67" t="s">
        <v>16</v>
      </c>
      <c r="E19" s="66">
        <v>342</v>
      </c>
      <c r="F19" s="66">
        <v>195</v>
      </c>
      <c r="G19" s="66">
        <v>596</v>
      </c>
      <c r="H19" s="68">
        <v>14.525956617109431</v>
      </c>
      <c r="I19" s="68">
        <v>0.21752468068492384</v>
      </c>
      <c r="J19" s="68">
        <v>0.2548043008913875</v>
      </c>
      <c r="K19" s="66">
        <v>3</v>
      </c>
      <c r="L19" s="68">
        <v>1367.6666666666667</v>
      </c>
      <c r="M19" s="66">
        <v>28</v>
      </c>
      <c r="N19" s="66">
        <v>0</v>
      </c>
      <c r="O19" s="66" t="s">
        <v>366</v>
      </c>
    </row>
    <row r="20" spans="1:15">
      <c r="A20" s="66">
        <v>18</v>
      </c>
      <c r="B20" s="67" t="s">
        <v>20</v>
      </c>
      <c r="C20" s="67" t="s">
        <v>151</v>
      </c>
      <c r="D20" s="67" t="s">
        <v>16</v>
      </c>
      <c r="E20" s="66">
        <v>427</v>
      </c>
      <c r="F20" s="66">
        <v>222</v>
      </c>
      <c r="G20" s="66">
        <v>902</v>
      </c>
      <c r="H20" s="68">
        <v>17.233473442873521</v>
      </c>
      <c r="I20" s="68">
        <v>0.24764348262591332</v>
      </c>
      <c r="J20" s="68">
        <v>0.38562664329535495</v>
      </c>
      <c r="K20" s="66">
        <v>3</v>
      </c>
      <c r="L20" s="68">
        <v>1744.6666666666667</v>
      </c>
      <c r="M20" s="66">
        <v>0</v>
      </c>
      <c r="N20" s="66">
        <v>0</v>
      </c>
      <c r="O20" s="66" t="s">
        <v>367</v>
      </c>
    </row>
    <row r="21" spans="1:15">
      <c r="A21" s="66">
        <v>19</v>
      </c>
      <c r="B21" s="67" t="s">
        <v>20</v>
      </c>
      <c r="C21" s="67" t="s">
        <v>166</v>
      </c>
      <c r="D21" s="67" t="s">
        <v>16</v>
      </c>
      <c r="E21" s="66">
        <v>491</v>
      </c>
      <c r="F21" s="66">
        <v>262</v>
      </c>
      <c r="G21" s="66">
        <v>819</v>
      </c>
      <c r="H21" s="68">
        <v>17.144651454888006</v>
      </c>
      <c r="I21" s="68">
        <v>0.29226392994589773</v>
      </c>
      <c r="J21" s="68">
        <v>0.35014215172826574</v>
      </c>
      <c r="K21" s="66">
        <v>3</v>
      </c>
      <c r="L21" s="68">
        <v>1592.3333333333333</v>
      </c>
      <c r="M21" s="66">
        <v>20</v>
      </c>
      <c r="N21" s="66">
        <v>0</v>
      </c>
      <c r="O21" s="66" t="s">
        <v>366</v>
      </c>
    </row>
    <row r="22" spans="1:15">
      <c r="A22" s="66">
        <v>20</v>
      </c>
      <c r="B22" s="67" t="s">
        <v>25</v>
      </c>
      <c r="C22" s="67" t="s">
        <v>26</v>
      </c>
      <c r="D22" s="67" t="s">
        <v>16</v>
      </c>
      <c r="E22" s="66">
        <v>481</v>
      </c>
      <c r="F22" s="66">
        <v>297</v>
      </c>
      <c r="G22" s="66">
        <v>837</v>
      </c>
      <c r="H22" s="68">
        <v>4.2686658506731945</v>
      </c>
      <c r="I22" s="68">
        <v>0.33130682135088407</v>
      </c>
      <c r="J22" s="68">
        <v>0.35783758363438151</v>
      </c>
      <c r="K22" s="66">
        <v>11</v>
      </c>
      <c r="L22" s="68">
        <v>1782.5454545454545</v>
      </c>
      <c r="M22" s="66">
        <v>1</v>
      </c>
      <c r="N22" s="66">
        <v>1</v>
      </c>
      <c r="O22" s="66" t="s">
        <v>366</v>
      </c>
    </row>
    <row r="23" spans="1:15">
      <c r="A23" s="66">
        <v>21</v>
      </c>
      <c r="B23" s="67" t="s">
        <v>25</v>
      </c>
      <c r="C23" s="67" t="s">
        <v>57</v>
      </c>
      <c r="D23" s="67" t="s">
        <v>16</v>
      </c>
      <c r="E23" s="66">
        <v>458</v>
      </c>
      <c r="F23" s="66">
        <v>251</v>
      </c>
      <c r="G23" s="66">
        <v>863</v>
      </c>
      <c r="H23" s="68">
        <v>10.743184364496452</v>
      </c>
      <c r="I23" s="68">
        <v>0.27999330693290203</v>
      </c>
      <c r="J23" s="68">
        <v>0.36895320749877086</v>
      </c>
      <c r="K23" s="66">
        <v>4</v>
      </c>
      <c r="L23" s="68">
        <v>2008.25</v>
      </c>
      <c r="M23" s="66">
        <v>0</v>
      </c>
      <c r="N23" s="66">
        <v>1</v>
      </c>
      <c r="O23" s="66" t="s">
        <v>366</v>
      </c>
    </row>
    <row r="24" spans="1:15">
      <c r="A24" s="66">
        <v>22</v>
      </c>
      <c r="B24" s="67" t="s">
        <v>25</v>
      </c>
      <c r="C24" s="67" t="s">
        <v>60</v>
      </c>
      <c r="D24" s="67" t="s">
        <v>16</v>
      </c>
      <c r="E24" s="66">
        <v>598</v>
      </c>
      <c r="F24" s="66">
        <v>347</v>
      </c>
      <c r="G24" s="66">
        <v>1097</v>
      </c>
      <c r="H24" s="68">
        <v>9.9636693914623073</v>
      </c>
      <c r="I24" s="68">
        <v>0.38708238050086452</v>
      </c>
      <c r="J24" s="68">
        <v>0.46899382227827535</v>
      </c>
      <c r="K24" s="66">
        <v>5</v>
      </c>
      <c r="L24" s="68">
        <v>2202</v>
      </c>
      <c r="M24" s="66">
        <v>15</v>
      </c>
      <c r="N24" s="66">
        <v>1</v>
      </c>
      <c r="O24" s="66" t="s">
        <v>366</v>
      </c>
    </row>
    <row r="25" spans="1:15">
      <c r="A25" s="66">
        <v>23</v>
      </c>
      <c r="B25" s="67" t="s">
        <v>25</v>
      </c>
      <c r="C25" s="67" t="s">
        <v>89</v>
      </c>
      <c r="D25" s="67" t="s">
        <v>19</v>
      </c>
      <c r="E25" s="66">
        <v>1512</v>
      </c>
      <c r="F25" s="66">
        <v>934</v>
      </c>
      <c r="G25" s="66">
        <v>2596</v>
      </c>
      <c r="H25" s="68">
        <v>10.736589602547665</v>
      </c>
      <c r="I25" s="68">
        <v>1.0418874449216353</v>
      </c>
      <c r="J25" s="68">
        <v>1.109852290459802</v>
      </c>
      <c r="K25" s="66">
        <v>14</v>
      </c>
      <c r="L25" s="68">
        <v>1727.0714285714287</v>
      </c>
      <c r="M25" s="66">
        <v>57</v>
      </c>
      <c r="N25" s="66">
        <v>2</v>
      </c>
      <c r="O25" s="66" t="s">
        <v>366</v>
      </c>
    </row>
    <row r="26" spans="1:15">
      <c r="A26" s="66">
        <v>24</v>
      </c>
      <c r="B26" s="67" t="s">
        <v>25</v>
      </c>
      <c r="C26" s="67" t="s">
        <v>118</v>
      </c>
      <c r="D26" s="67" t="s">
        <v>16</v>
      </c>
      <c r="E26" s="66">
        <v>500</v>
      </c>
      <c r="F26" s="66">
        <v>331</v>
      </c>
      <c r="G26" s="66">
        <v>892</v>
      </c>
      <c r="H26" s="68">
        <v>9.1225199427285748</v>
      </c>
      <c r="I26" s="68">
        <v>0.36923420157287079</v>
      </c>
      <c r="J26" s="68">
        <v>0.38135140334751289</v>
      </c>
      <c r="K26" s="66">
        <v>5</v>
      </c>
      <c r="L26" s="68">
        <v>1955.6</v>
      </c>
      <c r="M26" s="66">
        <v>13</v>
      </c>
      <c r="N26" s="66">
        <v>1</v>
      </c>
      <c r="O26" s="66" t="s">
        <v>366</v>
      </c>
    </row>
    <row r="27" spans="1:15">
      <c r="A27" s="66">
        <v>25</v>
      </c>
      <c r="B27" s="67" t="s">
        <v>25</v>
      </c>
      <c r="C27" s="67" t="s">
        <v>123</v>
      </c>
      <c r="D27" s="67" t="s">
        <v>16</v>
      </c>
      <c r="E27" s="66">
        <v>445</v>
      </c>
      <c r="F27" s="66">
        <v>293</v>
      </c>
      <c r="G27" s="66">
        <v>753</v>
      </c>
      <c r="H27" s="68">
        <v>5.9909300660354843</v>
      </c>
      <c r="I27" s="68">
        <v>0.32684477661888561</v>
      </c>
      <c r="J27" s="68">
        <v>0.32192556807250805</v>
      </c>
      <c r="K27" s="66">
        <v>6</v>
      </c>
      <c r="L27" s="68">
        <v>2094.8333333333335</v>
      </c>
      <c r="M27" s="66">
        <v>11</v>
      </c>
      <c r="N27" s="66">
        <v>1</v>
      </c>
      <c r="O27" s="66" t="s">
        <v>366</v>
      </c>
    </row>
    <row r="28" spans="1:15">
      <c r="A28" s="66">
        <v>26</v>
      </c>
      <c r="B28" s="67" t="s">
        <v>25</v>
      </c>
      <c r="C28" s="67" t="s">
        <v>140</v>
      </c>
      <c r="D28" s="67" t="s">
        <v>16</v>
      </c>
      <c r="E28" s="66">
        <v>434</v>
      </c>
      <c r="F28" s="66">
        <v>251</v>
      </c>
      <c r="G28" s="66">
        <v>751</v>
      </c>
      <c r="H28" s="68">
        <v>7.6648295570524594</v>
      </c>
      <c r="I28" s="68">
        <v>0.27999330693290203</v>
      </c>
      <c r="J28" s="68">
        <v>0.32107052008293963</v>
      </c>
      <c r="K28" s="66">
        <v>5</v>
      </c>
      <c r="L28" s="68">
        <v>1959.6</v>
      </c>
      <c r="M28" s="66">
        <v>7</v>
      </c>
      <c r="N28" s="66">
        <v>1</v>
      </c>
      <c r="O28" s="66" t="s">
        <v>366</v>
      </c>
    </row>
    <row r="29" spans="1:15">
      <c r="A29" s="66">
        <v>27</v>
      </c>
      <c r="B29" s="67" t="s">
        <v>25</v>
      </c>
      <c r="C29" s="67" t="s">
        <v>143</v>
      </c>
      <c r="D29" s="67" t="s">
        <v>19</v>
      </c>
      <c r="E29" s="66">
        <v>751</v>
      </c>
      <c r="F29" s="66">
        <v>496</v>
      </c>
      <c r="G29" s="66">
        <v>1197</v>
      </c>
      <c r="H29" s="68">
        <v>7.1424309326332116</v>
      </c>
      <c r="I29" s="68">
        <v>0.55329354676780629</v>
      </c>
      <c r="J29" s="68">
        <v>0.51174622175669604</v>
      </c>
      <c r="K29" s="66">
        <v>8</v>
      </c>
      <c r="L29" s="68">
        <v>2094.875</v>
      </c>
      <c r="M29" s="66">
        <v>64</v>
      </c>
      <c r="N29" s="66">
        <v>3</v>
      </c>
      <c r="O29" s="66" t="s">
        <v>366</v>
      </c>
    </row>
    <row r="30" spans="1:15">
      <c r="A30" s="66">
        <v>28</v>
      </c>
      <c r="B30" s="67" t="s">
        <v>42</v>
      </c>
      <c r="C30" s="67" t="s">
        <v>43</v>
      </c>
      <c r="D30" s="67" t="s">
        <v>15</v>
      </c>
      <c r="E30" s="66">
        <v>1318</v>
      </c>
      <c r="F30" s="66">
        <v>924</v>
      </c>
      <c r="G30" s="66">
        <v>2569</v>
      </c>
      <c r="H30" s="68">
        <v>12.572183615542723</v>
      </c>
      <c r="I30" s="68">
        <v>1.0307323330916391</v>
      </c>
      <c r="J30" s="68">
        <v>1.0983091426006284</v>
      </c>
      <c r="K30" s="66">
        <v>14</v>
      </c>
      <c r="L30" s="68">
        <v>1459.5714285714287</v>
      </c>
      <c r="M30" s="66">
        <v>9</v>
      </c>
      <c r="N30" s="66">
        <v>1</v>
      </c>
      <c r="O30" s="66" t="s">
        <v>366</v>
      </c>
    </row>
    <row r="31" spans="1:15">
      <c r="A31" s="66">
        <v>29</v>
      </c>
      <c r="B31" s="67" t="s">
        <v>42</v>
      </c>
      <c r="C31" s="67" t="s">
        <v>43</v>
      </c>
      <c r="D31" s="67" t="s">
        <v>16</v>
      </c>
      <c r="E31" s="66">
        <v>397</v>
      </c>
      <c r="F31" s="66">
        <v>215</v>
      </c>
      <c r="G31" s="66">
        <v>740</v>
      </c>
      <c r="H31" s="68">
        <v>12.847222222222221</v>
      </c>
      <c r="I31" s="68">
        <v>0.23983490434491606</v>
      </c>
      <c r="J31" s="68">
        <v>0.31636775614031337</v>
      </c>
      <c r="K31" s="66">
        <v>3</v>
      </c>
      <c r="L31" s="68">
        <v>1920</v>
      </c>
      <c r="M31" s="66">
        <v>36</v>
      </c>
      <c r="N31" s="66">
        <v>2</v>
      </c>
      <c r="O31" s="66" t="s">
        <v>367</v>
      </c>
    </row>
    <row r="32" spans="1:15">
      <c r="A32" s="66">
        <v>30</v>
      </c>
      <c r="B32" s="67" t="s">
        <v>42</v>
      </c>
      <c r="C32" s="67" t="s">
        <v>86</v>
      </c>
      <c r="D32" s="67" t="s">
        <v>16</v>
      </c>
      <c r="E32" s="66">
        <v>356</v>
      </c>
      <c r="F32" s="66">
        <v>206</v>
      </c>
      <c r="G32" s="66">
        <v>640</v>
      </c>
      <c r="H32" s="68">
        <v>14.356213548676536</v>
      </c>
      <c r="I32" s="68">
        <v>0.22979530369791959</v>
      </c>
      <c r="J32" s="68">
        <v>0.27361535666189263</v>
      </c>
      <c r="K32" s="66">
        <v>4</v>
      </c>
      <c r="L32" s="68">
        <v>1114.5</v>
      </c>
      <c r="M32" s="66">
        <v>4</v>
      </c>
      <c r="N32" s="66">
        <v>2</v>
      </c>
      <c r="O32" s="66" t="s">
        <v>366</v>
      </c>
    </row>
    <row r="33" spans="1:15">
      <c r="A33" s="66">
        <v>31</v>
      </c>
      <c r="B33" s="67" t="s">
        <v>42</v>
      </c>
      <c r="C33" s="67" t="s">
        <v>95</v>
      </c>
      <c r="D33" s="67" t="s">
        <v>16</v>
      </c>
      <c r="E33" s="66">
        <v>362</v>
      </c>
      <c r="F33" s="66">
        <v>186</v>
      </c>
      <c r="G33" s="66">
        <v>705</v>
      </c>
      <c r="H33" s="68">
        <v>13.25187969924812</v>
      </c>
      <c r="I33" s="68">
        <v>0.20748508003792737</v>
      </c>
      <c r="J33" s="68">
        <v>0.30140441632286613</v>
      </c>
      <c r="K33" s="66">
        <v>3</v>
      </c>
      <c r="L33" s="68">
        <v>1773.3333333333333</v>
      </c>
      <c r="M33" s="66">
        <v>20</v>
      </c>
      <c r="N33" s="66">
        <v>1</v>
      </c>
      <c r="O33" s="66" t="s">
        <v>366</v>
      </c>
    </row>
    <row r="34" spans="1:15">
      <c r="A34" s="66">
        <v>32</v>
      </c>
      <c r="B34" s="67" t="s">
        <v>42</v>
      </c>
      <c r="C34" s="67" t="s">
        <v>126</v>
      </c>
      <c r="D34" s="67" t="s">
        <v>16</v>
      </c>
      <c r="E34" s="66">
        <v>510</v>
      </c>
      <c r="F34" s="66">
        <v>415</v>
      </c>
      <c r="G34" s="66">
        <v>1147</v>
      </c>
      <c r="H34" s="68">
        <v>26.277205040091641</v>
      </c>
      <c r="I34" s="68">
        <v>0.46293714094483801</v>
      </c>
      <c r="J34" s="68">
        <v>0.4903700220174857</v>
      </c>
      <c r="K34" s="66">
        <v>3</v>
      </c>
      <c r="L34" s="68">
        <v>1455</v>
      </c>
      <c r="M34" s="66">
        <v>9</v>
      </c>
      <c r="N34" s="66">
        <v>1</v>
      </c>
      <c r="O34" s="66" t="s">
        <v>367</v>
      </c>
    </row>
    <row r="35" spans="1:15">
      <c r="A35" s="66">
        <v>33</v>
      </c>
      <c r="B35" s="67" t="s">
        <v>42</v>
      </c>
      <c r="C35" s="67" t="s">
        <v>145</v>
      </c>
      <c r="D35" s="67" t="s">
        <v>16</v>
      </c>
      <c r="E35" s="66">
        <v>416</v>
      </c>
      <c r="F35" s="66">
        <v>231</v>
      </c>
      <c r="G35" s="66">
        <v>769</v>
      </c>
      <c r="H35" s="68">
        <v>14.779934653084759</v>
      </c>
      <c r="I35" s="68">
        <v>0.25768308327290979</v>
      </c>
      <c r="J35" s="68">
        <v>0.32876595198905539</v>
      </c>
      <c r="K35" s="66">
        <v>3</v>
      </c>
      <c r="L35" s="68">
        <v>1734.3333333333333</v>
      </c>
      <c r="M35" s="66">
        <v>0</v>
      </c>
      <c r="N35" s="66">
        <v>1</v>
      </c>
      <c r="O35" s="66" t="s">
        <v>366</v>
      </c>
    </row>
    <row r="36" spans="1:15">
      <c r="A36" s="66">
        <v>34</v>
      </c>
      <c r="B36" s="67" t="s">
        <v>42</v>
      </c>
      <c r="C36" s="67" t="s">
        <v>156</v>
      </c>
      <c r="D36" s="67" t="s">
        <v>16</v>
      </c>
      <c r="E36" s="66">
        <v>566</v>
      </c>
      <c r="F36" s="66">
        <v>353</v>
      </c>
      <c r="G36" s="66">
        <v>988</v>
      </c>
      <c r="H36" s="68">
        <v>14.076079213563187</v>
      </c>
      <c r="I36" s="68">
        <v>0.39377544759886218</v>
      </c>
      <c r="J36" s="68">
        <v>0.42239370684679678</v>
      </c>
      <c r="K36" s="66">
        <v>4</v>
      </c>
      <c r="L36" s="68">
        <v>1754.75</v>
      </c>
      <c r="M36" s="66">
        <v>3</v>
      </c>
      <c r="N36" s="66">
        <v>1</v>
      </c>
      <c r="O36" s="66" t="s">
        <v>366</v>
      </c>
    </row>
    <row r="37" spans="1:15">
      <c r="A37" s="66">
        <v>35</v>
      </c>
      <c r="B37" s="67" t="s">
        <v>49</v>
      </c>
      <c r="C37" s="67" t="s">
        <v>50</v>
      </c>
      <c r="D37" s="67" t="s">
        <v>16</v>
      </c>
      <c r="E37" s="66">
        <v>311</v>
      </c>
      <c r="F37" s="66">
        <v>157</v>
      </c>
      <c r="G37" s="66">
        <v>607</v>
      </c>
      <c r="H37" s="68">
        <v>15.009891196834818</v>
      </c>
      <c r="I37" s="68">
        <v>0.17513525573093872</v>
      </c>
      <c r="J37" s="68">
        <v>0.25950706483401381</v>
      </c>
      <c r="K37" s="66">
        <v>2</v>
      </c>
      <c r="L37" s="68">
        <v>2022</v>
      </c>
      <c r="M37" s="66">
        <v>25</v>
      </c>
      <c r="N37" s="66">
        <v>0</v>
      </c>
      <c r="O37" s="66" t="s">
        <v>366</v>
      </c>
    </row>
    <row r="38" spans="1:15">
      <c r="A38" s="66">
        <v>36</v>
      </c>
      <c r="B38" s="67" t="s">
        <v>49</v>
      </c>
      <c r="C38" s="67" t="s">
        <v>68</v>
      </c>
      <c r="D38" s="67" t="s">
        <v>15</v>
      </c>
      <c r="E38" s="66">
        <v>1058</v>
      </c>
      <c r="F38" s="66">
        <v>687</v>
      </c>
      <c r="G38" s="66">
        <v>1842</v>
      </c>
      <c r="H38" s="68">
        <v>14.302352667132542</v>
      </c>
      <c r="I38" s="68">
        <v>0.7663561827207318</v>
      </c>
      <c r="J38" s="68">
        <v>0.7874991983925097</v>
      </c>
      <c r="K38" s="66">
        <v>7</v>
      </c>
      <c r="L38" s="68">
        <v>1839.8571428571429</v>
      </c>
      <c r="M38" s="66">
        <v>0</v>
      </c>
      <c r="N38" s="66">
        <v>6</v>
      </c>
      <c r="O38" s="66" t="s">
        <v>366</v>
      </c>
    </row>
    <row r="39" spans="1:15">
      <c r="A39" s="66">
        <v>37</v>
      </c>
      <c r="B39" s="67" t="s">
        <v>49</v>
      </c>
      <c r="C39" s="67" t="s">
        <v>68</v>
      </c>
      <c r="D39" s="67" t="s">
        <v>16</v>
      </c>
      <c r="E39" s="66">
        <v>844</v>
      </c>
      <c r="F39" s="66">
        <v>386</v>
      </c>
      <c r="G39" s="66">
        <v>1275</v>
      </c>
      <c r="H39" s="68">
        <v>14.927994380049176</v>
      </c>
      <c r="I39" s="68">
        <v>0.43058731663784927</v>
      </c>
      <c r="J39" s="68">
        <v>0.54509309334986422</v>
      </c>
      <c r="K39" s="66">
        <v>5</v>
      </c>
      <c r="L39" s="68">
        <v>1708.2</v>
      </c>
      <c r="M39" s="66">
        <v>53</v>
      </c>
      <c r="N39" s="66">
        <v>1</v>
      </c>
      <c r="O39" s="66" t="s">
        <v>367</v>
      </c>
    </row>
    <row r="40" spans="1:15">
      <c r="A40" s="66">
        <v>38</v>
      </c>
      <c r="B40" s="67" t="s">
        <v>49</v>
      </c>
      <c r="C40" s="67" t="s">
        <v>91</v>
      </c>
      <c r="D40" s="67" t="s">
        <v>19</v>
      </c>
      <c r="E40" s="66">
        <v>694</v>
      </c>
      <c r="F40" s="66">
        <v>464</v>
      </c>
      <c r="G40" s="66">
        <v>1284</v>
      </c>
      <c r="H40" s="68">
        <v>11.034719834994844</v>
      </c>
      <c r="I40" s="68">
        <v>0.51759718891181883</v>
      </c>
      <c r="J40" s="68">
        <v>0.54894080930292211</v>
      </c>
      <c r="K40" s="66">
        <v>6</v>
      </c>
      <c r="L40" s="68">
        <v>1939.3333333333333</v>
      </c>
      <c r="M40" s="66">
        <v>53</v>
      </c>
      <c r="N40" s="66">
        <v>2</v>
      </c>
      <c r="O40" s="66" t="s">
        <v>366</v>
      </c>
    </row>
    <row r="41" spans="1:15">
      <c r="A41" s="66">
        <v>39</v>
      </c>
      <c r="B41" s="67" t="s">
        <v>49</v>
      </c>
      <c r="C41" s="67" t="s">
        <v>131</v>
      </c>
      <c r="D41" s="67" t="s">
        <v>16</v>
      </c>
      <c r="E41" s="66">
        <v>273</v>
      </c>
      <c r="F41" s="66">
        <v>159</v>
      </c>
      <c r="G41" s="66">
        <v>535</v>
      </c>
      <c r="H41" s="68">
        <v>13.630573248407643</v>
      </c>
      <c r="I41" s="68">
        <v>0.17736627809693792</v>
      </c>
      <c r="J41" s="68">
        <v>0.22872533720955088</v>
      </c>
      <c r="K41" s="66">
        <v>3</v>
      </c>
      <c r="L41" s="68">
        <v>1308.3333333333333</v>
      </c>
      <c r="M41" s="66">
        <v>0</v>
      </c>
      <c r="N41" s="66">
        <v>0</v>
      </c>
      <c r="O41" s="66" t="s">
        <v>366</v>
      </c>
    </row>
    <row r="42" spans="1:15">
      <c r="A42" s="66">
        <v>40</v>
      </c>
      <c r="B42" s="67" t="s">
        <v>49</v>
      </c>
      <c r="C42" s="67" t="s">
        <v>167</v>
      </c>
      <c r="D42" s="67" t="s">
        <v>16</v>
      </c>
      <c r="E42" s="66">
        <v>454</v>
      </c>
      <c r="F42" s="66">
        <v>252</v>
      </c>
      <c r="G42" s="66">
        <v>891</v>
      </c>
      <c r="H42" s="68">
        <v>20.176630434782609</v>
      </c>
      <c r="I42" s="68">
        <v>0.2811088181159016</v>
      </c>
      <c r="J42" s="68">
        <v>0.3809238793527287</v>
      </c>
      <c r="K42" s="66">
        <v>3</v>
      </c>
      <c r="L42" s="68">
        <v>1472</v>
      </c>
      <c r="M42" s="66">
        <v>32</v>
      </c>
      <c r="N42" s="66">
        <v>1</v>
      </c>
      <c r="O42" s="66" t="s">
        <v>366</v>
      </c>
    </row>
    <row r="43" spans="1:15">
      <c r="A43" s="66">
        <v>41</v>
      </c>
      <c r="B43" s="67" t="s">
        <v>71</v>
      </c>
      <c r="C43" s="67" t="s">
        <v>72</v>
      </c>
      <c r="D43" s="67" t="s">
        <v>16</v>
      </c>
      <c r="E43" s="66">
        <v>738</v>
      </c>
      <c r="F43" s="66">
        <v>466</v>
      </c>
      <c r="G43" s="66">
        <v>1497</v>
      </c>
      <c r="H43" s="68">
        <v>12.323016134343101</v>
      </c>
      <c r="I43" s="68">
        <v>0.51982821127781798</v>
      </c>
      <c r="J43" s="68">
        <v>0.64000342019195822</v>
      </c>
      <c r="K43" s="66">
        <v>7</v>
      </c>
      <c r="L43" s="68">
        <v>1735.4285714285713</v>
      </c>
      <c r="M43" s="66">
        <v>18</v>
      </c>
      <c r="N43" s="66">
        <v>1</v>
      </c>
      <c r="O43" s="66" t="s">
        <v>367</v>
      </c>
    </row>
    <row r="44" spans="1:15">
      <c r="A44" s="66">
        <v>42</v>
      </c>
      <c r="B44" s="67" t="s">
        <v>71</v>
      </c>
      <c r="C44" s="67" t="s">
        <v>73</v>
      </c>
      <c r="D44" s="67" t="s">
        <v>16</v>
      </c>
      <c r="E44" s="66">
        <v>976</v>
      </c>
      <c r="F44" s="66">
        <v>509</v>
      </c>
      <c r="G44" s="66">
        <v>1324</v>
      </c>
      <c r="H44" s="68">
        <v>20.158343483556639</v>
      </c>
      <c r="I44" s="68">
        <v>0.5677951921468013</v>
      </c>
      <c r="J44" s="68">
        <v>0.56604176909429049</v>
      </c>
      <c r="K44" s="66">
        <v>4</v>
      </c>
      <c r="L44" s="68">
        <v>1642</v>
      </c>
      <c r="M44" s="66">
        <v>32</v>
      </c>
      <c r="N44" s="66">
        <v>1</v>
      </c>
      <c r="O44" s="66" t="s">
        <v>366</v>
      </c>
    </row>
    <row r="45" spans="1:15">
      <c r="A45" s="66">
        <v>43</v>
      </c>
      <c r="B45" s="67" t="s">
        <v>71</v>
      </c>
      <c r="C45" s="67" t="s">
        <v>103</v>
      </c>
      <c r="D45" s="67" t="s">
        <v>19</v>
      </c>
      <c r="E45" s="66">
        <v>729</v>
      </c>
      <c r="F45" s="66">
        <v>390</v>
      </c>
      <c r="G45" s="66">
        <v>1334</v>
      </c>
      <c r="H45" s="68">
        <v>16.310062354811102</v>
      </c>
      <c r="I45" s="68">
        <v>0.43504936136984768</v>
      </c>
      <c r="J45" s="68">
        <v>0.57031700904213245</v>
      </c>
      <c r="K45" s="66">
        <v>5</v>
      </c>
      <c r="L45" s="68">
        <v>1635.8</v>
      </c>
      <c r="M45" s="66">
        <v>60</v>
      </c>
      <c r="N45" s="66">
        <v>2</v>
      </c>
      <c r="O45" s="66" t="s">
        <v>366</v>
      </c>
    </row>
    <row r="46" spans="1:15">
      <c r="A46" s="66">
        <v>44</v>
      </c>
      <c r="B46" s="67" t="s">
        <v>71</v>
      </c>
      <c r="C46" s="67" t="s">
        <v>133</v>
      </c>
      <c r="D46" s="67" t="s">
        <v>19</v>
      </c>
      <c r="E46" s="66">
        <v>994</v>
      </c>
      <c r="F46" s="66">
        <v>579</v>
      </c>
      <c r="G46" s="66">
        <v>1808</v>
      </c>
      <c r="H46" s="68">
        <v>37.463738085370906</v>
      </c>
      <c r="I46" s="68">
        <v>0.64588097495677399</v>
      </c>
      <c r="J46" s="68">
        <v>0.77296338256984676</v>
      </c>
      <c r="K46" s="66">
        <v>3</v>
      </c>
      <c r="L46" s="68">
        <v>1608.6666666666667</v>
      </c>
      <c r="M46" s="66">
        <v>0</v>
      </c>
      <c r="N46" s="66">
        <v>1</v>
      </c>
      <c r="O46" s="66" t="s">
        <v>367</v>
      </c>
    </row>
    <row r="47" spans="1:15">
      <c r="A47" s="66">
        <v>45</v>
      </c>
      <c r="B47" s="67" t="s">
        <v>71</v>
      </c>
      <c r="C47" s="67" t="s">
        <v>135</v>
      </c>
      <c r="D47" s="67" t="s">
        <v>16</v>
      </c>
      <c r="E47" s="66">
        <v>414</v>
      </c>
      <c r="F47" s="66">
        <v>224</v>
      </c>
      <c r="G47" s="66">
        <v>747</v>
      </c>
      <c r="H47" s="68">
        <v>17.879368118717089</v>
      </c>
      <c r="I47" s="68">
        <v>0.24987450499191255</v>
      </c>
      <c r="J47" s="68">
        <v>0.31936042410380283</v>
      </c>
      <c r="K47" s="66">
        <v>3</v>
      </c>
      <c r="L47" s="68">
        <v>1392.6666666666667</v>
      </c>
      <c r="M47" s="66">
        <v>4</v>
      </c>
      <c r="N47" s="66">
        <v>1</v>
      </c>
      <c r="O47" s="66" t="s">
        <v>366</v>
      </c>
    </row>
    <row r="48" spans="1:15">
      <c r="A48" s="66">
        <v>46</v>
      </c>
      <c r="B48" s="67" t="s">
        <v>71</v>
      </c>
      <c r="C48" s="67" t="s">
        <v>150</v>
      </c>
      <c r="D48" s="67" t="s">
        <v>16</v>
      </c>
      <c r="E48" s="66">
        <v>643</v>
      </c>
      <c r="F48" s="66">
        <v>341</v>
      </c>
      <c r="G48" s="66">
        <v>1167</v>
      </c>
      <c r="H48" s="68">
        <v>27.089136490250699</v>
      </c>
      <c r="I48" s="68">
        <v>0.38038931340286686</v>
      </c>
      <c r="J48" s="68">
        <v>0.49892050191316989</v>
      </c>
      <c r="K48" s="66">
        <v>3</v>
      </c>
      <c r="L48" s="68">
        <v>1436</v>
      </c>
      <c r="M48" s="66">
        <v>38</v>
      </c>
      <c r="N48" s="66">
        <v>1</v>
      </c>
      <c r="O48" s="66" t="s">
        <v>366</v>
      </c>
    </row>
    <row r="49" spans="1:15">
      <c r="A49" s="66">
        <v>47</v>
      </c>
      <c r="B49" s="67" t="s">
        <v>55</v>
      </c>
      <c r="C49" s="67" t="s">
        <v>56</v>
      </c>
      <c r="D49" s="67" t="s">
        <v>16</v>
      </c>
      <c r="E49" s="66">
        <v>329</v>
      </c>
      <c r="F49" s="66">
        <v>205</v>
      </c>
      <c r="G49" s="66">
        <v>653</v>
      </c>
      <c r="H49" s="68">
        <v>12.60374445087821</v>
      </c>
      <c r="I49" s="68">
        <v>0.22867979251491996</v>
      </c>
      <c r="J49" s="68">
        <v>0.27917316859408736</v>
      </c>
      <c r="K49" s="66">
        <v>3</v>
      </c>
      <c r="L49" s="68">
        <v>1727</v>
      </c>
      <c r="M49" s="66">
        <v>10</v>
      </c>
      <c r="N49" s="66">
        <v>0</v>
      </c>
      <c r="O49" s="66" t="s">
        <v>366</v>
      </c>
    </row>
    <row r="50" spans="1:15">
      <c r="A50" s="66">
        <v>48</v>
      </c>
      <c r="B50" s="67" t="s">
        <v>55</v>
      </c>
      <c r="C50" s="67" t="s">
        <v>67</v>
      </c>
      <c r="D50" s="67" t="s">
        <v>19</v>
      </c>
      <c r="E50" s="66">
        <v>906</v>
      </c>
      <c r="F50" s="66">
        <v>601</v>
      </c>
      <c r="G50" s="66">
        <v>1649</v>
      </c>
      <c r="H50" s="68">
        <v>11.152441498715</v>
      </c>
      <c r="I50" s="68">
        <v>0.67042222098276538</v>
      </c>
      <c r="J50" s="68">
        <v>0.70498706739915773</v>
      </c>
      <c r="K50" s="66">
        <v>8</v>
      </c>
      <c r="L50" s="68">
        <v>1848.25</v>
      </c>
      <c r="M50" s="66">
        <v>52</v>
      </c>
      <c r="N50" s="66">
        <v>1</v>
      </c>
      <c r="O50" s="66" t="s">
        <v>366</v>
      </c>
    </row>
    <row r="51" spans="1:15">
      <c r="A51" s="66">
        <v>49</v>
      </c>
      <c r="B51" s="67" t="s">
        <v>55</v>
      </c>
      <c r="C51" s="67" t="s">
        <v>74</v>
      </c>
      <c r="D51" s="67" t="s">
        <v>15</v>
      </c>
      <c r="E51" s="66">
        <v>3915</v>
      </c>
      <c r="F51" s="66">
        <v>2992</v>
      </c>
      <c r="G51" s="66">
        <v>6820</v>
      </c>
      <c r="H51" s="68">
        <v>9.1465050158253316</v>
      </c>
      <c r="I51" s="68">
        <v>3.337609459534832</v>
      </c>
      <c r="J51" s="68">
        <v>2.9157136444282936</v>
      </c>
      <c r="K51" s="66">
        <v>45</v>
      </c>
      <c r="L51" s="68">
        <v>1656.9777777777779</v>
      </c>
      <c r="M51" s="66">
        <v>157</v>
      </c>
      <c r="N51" s="66">
        <v>4</v>
      </c>
      <c r="O51" s="66" t="s">
        <v>366</v>
      </c>
    </row>
    <row r="52" spans="1:15">
      <c r="A52" s="66">
        <v>50</v>
      </c>
      <c r="B52" s="67" t="s">
        <v>55</v>
      </c>
      <c r="C52" s="67" t="s">
        <v>74</v>
      </c>
      <c r="D52" s="67" t="s">
        <v>16</v>
      </c>
      <c r="E52" s="66">
        <v>710</v>
      </c>
      <c r="F52" s="66">
        <v>423</v>
      </c>
      <c r="G52" s="66">
        <v>1236</v>
      </c>
      <c r="H52" s="68">
        <v>10.659767141009056</v>
      </c>
      <c r="I52" s="68">
        <v>0.47186123040883488</v>
      </c>
      <c r="J52" s="68">
        <v>0.52841965755328013</v>
      </c>
      <c r="K52" s="66">
        <v>8</v>
      </c>
      <c r="L52" s="68">
        <v>1449.375</v>
      </c>
      <c r="M52" s="66">
        <v>65</v>
      </c>
      <c r="N52" s="66">
        <v>1</v>
      </c>
      <c r="O52" s="66" t="s">
        <v>366</v>
      </c>
    </row>
    <row r="53" spans="1:15">
      <c r="A53" s="66">
        <v>51</v>
      </c>
      <c r="B53" s="67" t="s">
        <v>55</v>
      </c>
      <c r="C53" s="67" t="s">
        <v>77</v>
      </c>
      <c r="D53" s="67" t="s">
        <v>19</v>
      </c>
      <c r="E53" s="66">
        <v>740</v>
      </c>
      <c r="F53" s="66">
        <v>460</v>
      </c>
      <c r="G53" s="66">
        <v>1235</v>
      </c>
      <c r="H53" s="68">
        <v>9.1495036301674322</v>
      </c>
      <c r="I53" s="68">
        <v>0.51313514417982042</v>
      </c>
      <c r="J53" s="68">
        <v>0.52799213355849595</v>
      </c>
      <c r="K53" s="66">
        <v>7</v>
      </c>
      <c r="L53" s="68">
        <v>1928.2857142857142</v>
      </c>
      <c r="M53" s="66">
        <v>0</v>
      </c>
      <c r="N53" s="66">
        <v>1</v>
      </c>
      <c r="O53" s="66" t="s">
        <v>366</v>
      </c>
    </row>
    <row r="54" spans="1:15">
      <c r="A54" s="66">
        <v>52</v>
      </c>
      <c r="B54" s="67" t="s">
        <v>55</v>
      </c>
      <c r="C54" s="67" t="s">
        <v>92</v>
      </c>
      <c r="D54" s="67" t="s">
        <v>19</v>
      </c>
      <c r="E54" s="66">
        <v>960</v>
      </c>
      <c r="F54" s="66">
        <v>635</v>
      </c>
      <c r="G54" s="66">
        <v>1862</v>
      </c>
      <c r="H54" s="68">
        <v>9.4431483923318797</v>
      </c>
      <c r="I54" s="68">
        <v>0.7083496012047521</v>
      </c>
      <c r="J54" s="68">
        <v>0.79604967828819395</v>
      </c>
      <c r="K54" s="66">
        <v>11</v>
      </c>
      <c r="L54" s="68">
        <v>1792.5454545454545</v>
      </c>
      <c r="M54" s="66">
        <v>7</v>
      </c>
      <c r="N54" s="66">
        <v>1</v>
      </c>
      <c r="O54" s="66" t="s">
        <v>366</v>
      </c>
    </row>
    <row r="55" spans="1:15">
      <c r="A55" s="66">
        <v>53</v>
      </c>
      <c r="B55" s="67" t="s">
        <v>55</v>
      </c>
      <c r="C55" s="67" t="s">
        <v>125</v>
      </c>
      <c r="D55" s="67" t="s">
        <v>19</v>
      </c>
      <c r="E55" s="66">
        <v>697</v>
      </c>
      <c r="F55" s="66">
        <v>441</v>
      </c>
      <c r="G55" s="66">
        <v>1256</v>
      </c>
      <c r="H55" s="68">
        <v>12.726720032424765</v>
      </c>
      <c r="I55" s="68">
        <v>0.49194043170282781</v>
      </c>
      <c r="J55" s="68">
        <v>0.53697013744896438</v>
      </c>
      <c r="K55" s="66">
        <v>5</v>
      </c>
      <c r="L55" s="68">
        <v>1973.8</v>
      </c>
      <c r="M55" s="66">
        <v>51</v>
      </c>
      <c r="N55" s="66">
        <v>1</v>
      </c>
      <c r="O55" s="66" t="s">
        <v>366</v>
      </c>
    </row>
    <row r="56" spans="1:15">
      <c r="A56" s="66">
        <v>54</v>
      </c>
      <c r="B56" s="67" t="s">
        <v>55</v>
      </c>
      <c r="C56" s="67" t="s">
        <v>136</v>
      </c>
      <c r="D56" s="67" t="s">
        <v>16</v>
      </c>
      <c r="E56" s="66">
        <v>352</v>
      </c>
      <c r="F56" s="66">
        <v>223</v>
      </c>
      <c r="G56" s="66">
        <v>669</v>
      </c>
      <c r="H56" s="68">
        <v>14.025157232704402</v>
      </c>
      <c r="I56" s="68">
        <v>0.24875899380891295</v>
      </c>
      <c r="J56" s="68">
        <v>0.28601355251063465</v>
      </c>
      <c r="K56" s="66">
        <v>4</v>
      </c>
      <c r="L56" s="68">
        <v>1192.5</v>
      </c>
      <c r="M56" s="66">
        <v>34</v>
      </c>
      <c r="N56" s="66">
        <v>0</v>
      </c>
      <c r="O56" s="66" t="s">
        <v>366</v>
      </c>
    </row>
    <row r="57" spans="1:15">
      <c r="A57" s="66">
        <v>55</v>
      </c>
      <c r="B57" s="67" t="s">
        <v>55</v>
      </c>
      <c r="C57" s="67" t="s">
        <v>169</v>
      </c>
      <c r="D57" s="67" t="s">
        <v>16</v>
      </c>
      <c r="E57" s="66">
        <v>759</v>
      </c>
      <c r="F57" s="66">
        <v>436</v>
      </c>
      <c r="G57" s="66">
        <v>1318</v>
      </c>
      <c r="H57" s="68">
        <v>14.347920748965818</v>
      </c>
      <c r="I57" s="68">
        <v>0.48636287578782977</v>
      </c>
      <c r="J57" s="68">
        <v>0.56347662512558516</v>
      </c>
      <c r="K57" s="66">
        <v>5</v>
      </c>
      <c r="L57" s="68">
        <v>1837.2</v>
      </c>
      <c r="M57" s="66">
        <v>50</v>
      </c>
      <c r="N57" s="66">
        <v>1</v>
      </c>
      <c r="O57" s="66" t="s">
        <v>366</v>
      </c>
    </row>
    <row r="58" spans="1:15">
      <c r="A58" s="66">
        <v>56</v>
      </c>
      <c r="B58" s="67" t="s">
        <v>27</v>
      </c>
      <c r="C58" s="67" t="s">
        <v>28</v>
      </c>
      <c r="D58" s="67" t="s">
        <v>16</v>
      </c>
      <c r="E58" s="66">
        <v>600</v>
      </c>
      <c r="F58" s="66">
        <v>413</v>
      </c>
      <c r="G58" s="66">
        <v>1042</v>
      </c>
      <c r="H58" s="68">
        <v>32.849936948297604</v>
      </c>
      <c r="I58" s="68">
        <v>0.4607061185788387</v>
      </c>
      <c r="J58" s="68">
        <v>0.44548000256514392</v>
      </c>
      <c r="K58" s="66">
        <v>4</v>
      </c>
      <c r="L58" s="68">
        <v>793</v>
      </c>
      <c r="M58" s="66">
        <v>36</v>
      </c>
      <c r="N58" s="66">
        <v>0</v>
      </c>
      <c r="O58" s="66" t="s">
        <v>367</v>
      </c>
    </row>
    <row r="59" spans="1:15">
      <c r="A59" s="66">
        <v>57</v>
      </c>
      <c r="B59" s="67" t="s">
        <v>27</v>
      </c>
      <c r="C59" s="67" t="s">
        <v>48</v>
      </c>
      <c r="D59" s="67" t="s">
        <v>16</v>
      </c>
      <c r="E59" s="66">
        <v>318</v>
      </c>
      <c r="F59" s="66">
        <v>215</v>
      </c>
      <c r="G59" s="66">
        <v>699</v>
      </c>
      <c r="H59" s="68">
        <v>23.519515477792734</v>
      </c>
      <c r="I59" s="68">
        <v>0.23983490434491606</v>
      </c>
      <c r="J59" s="68">
        <v>0.29883927235416091</v>
      </c>
      <c r="K59" s="66">
        <v>3</v>
      </c>
      <c r="L59" s="68">
        <v>990.66666666666663</v>
      </c>
      <c r="M59" s="66">
        <v>0</v>
      </c>
      <c r="N59" s="66">
        <v>1</v>
      </c>
      <c r="O59" s="66" t="s">
        <v>366</v>
      </c>
    </row>
    <row r="60" spans="1:15">
      <c r="A60" s="66">
        <v>58</v>
      </c>
      <c r="B60" s="67" t="s">
        <v>27</v>
      </c>
      <c r="C60" s="67" t="s">
        <v>62</v>
      </c>
      <c r="D60" s="67" t="s">
        <v>19</v>
      </c>
      <c r="E60" s="66">
        <v>1171</v>
      </c>
      <c r="F60" s="66">
        <v>796</v>
      </c>
      <c r="G60" s="66">
        <v>1877</v>
      </c>
      <c r="H60" s="68">
        <v>23.935220606988015</v>
      </c>
      <c r="I60" s="68">
        <v>0.88794690166768919</v>
      </c>
      <c r="J60" s="68">
        <v>0.80246253820995694</v>
      </c>
      <c r="K60" s="66">
        <v>5</v>
      </c>
      <c r="L60" s="68">
        <v>1568.4</v>
      </c>
      <c r="M60" s="66">
        <v>4</v>
      </c>
      <c r="N60" s="66">
        <v>1</v>
      </c>
      <c r="O60" s="66" t="s">
        <v>366</v>
      </c>
    </row>
    <row r="61" spans="1:15">
      <c r="A61" s="66">
        <v>59</v>
      </c>
      <c r="B61" s="67" t="s">
        <v>27</v>
      </c>
      <c r="C61" s="67" t="s">
        <v>87</v>
      </c>
      <c r="D61" s="67" t="s">
        <v>16</v>
      </c>
      <c r="E61" s="66">
        <v>1089</v>
      </c>
      <c r="F61" s="66">
        <v>666</v>
      </c>
      <c r="G61" s="66">
        <v>1753</v>
      </c>
      <c r="H61" s="68">
        <v>23.847095633247179</v>
      </c>
      <c r="I61" s="68">
        <v>0.74293044787773999</v>
      </c>
      <c r="J61" s="68">
        <v>0.74944956285671538</v>
      </c>
      <c r="K61" s="66">
        <v>4</v>
      </c>
      <c r="L61" s="68">
        <v>1837.75</v>
      </c>
      <c r="M61" s="66">
        <v>0</v>
      </c>
      <c r="N61" s="66">
        <v>1</v>
      </c>
      <c r="O61" s="66" t="s">
        <v>366</v>
      </c>
    </row>
    <row r="62" spans="1:15">
      <c r="A62" s="66">
        <v>60</v>
      </c>
      <c r="B62" s="67" t="s">
        <v>27</v>
      </c>
      <c r="C62" s="67" t="s">
        <v>94</v>
      </c>
      <c r="D62" s="67" t="s">
        <v>15</v>
      </c>
      <c r="E62" s="66">
        <v>2196</v>
      </c>
      <c r="F62" s="66">
        <v>1522</v>
      </c>
      <c r="G62" s="66">
        <v>2925</v>
      </c>
      <c r="H62" s="68">
        <v>19.800974817221771</v>
      </c>
      <c r="I62" s="68">
        <v>1.6978080205254056</v>
      </c>
      <c r="J62" s="68">
        <v>1.2505076847438064</v>
      </c>
      <c r="K62" s="66">
        <v>9</v>
      </c>
      <c r="L62" s="68">
        <v>1641.3333333333333</v>
      </c>
      <c r="M62" s="66">
        <v>92</v>
      </c>
      <c r="N62" s="66">
        <v>1</v>
      </c>
      <c r="O62" s="66" t="s">
        <v>366</v>
      </c>
    </row>
    <row r="63" spans="1:15">
      <c r="A63" s="66">
        <v>61</v>
      </c>
      <c r="B63" s="67" t="s">
        <v>27</v>
      </c>
      <c r="C63" s="67" t="s">
        <v>94</v>
      </c>
      <c r="D63" s="67" t="s">
        <v>16</v>
      </c>
      <c r="E63" s="66">
        <v>1086</v>
      </c>
      <c r="F63" s="66">
        <v>639</v>
      </c>
      <c r="G63" s="66">
        <v>2180</v>
      </c>
      <c r="H63" s="68">
        <v>18.512228260869566</v>
      </c>
      <c r="I63" s="68">
        <v>0.7128116459367505</v>
      </c>
      <c r="J63" s="68">
        <v>0.9320023086295719</v>
      </c>
      <c r="K63" s="66">
        <v>6</v>
      </c>
      <c r="L63" s="68">
        <v>1962.6666666666667</v>
      </c>
      <c r="M63" s="66">
        <v>31</v>
      </c>
      <c r="N63" s="66">
        <v>1</v>
      </c>
      <c r="O63" s="66" t="s">
        <v>367</v>
      </c>
    </row>
    <row r="64" spans="1:15">
      <c r="A64" s="66">
        <v>62</v>
      </c>
      <c r="B64" s="67" t="s">
        <v>27</v>
      </c>
      <c r="C64" s="67" t="s">
        <v>141</v>
      </c>
      <c r="D64" s="67" t="s">
        <v>19</v>
      </c>
      <c r="E64" s="66">
        <v>1013</v>
      </c>
      <c r="F64" s="66">
        <v>548</v>
      </c>
      <c r="G64" s="66">
        <v>1774</v>
      </c>
      <c r="H64" s="68">
        <v>23.168342692960689</v>
      </c>
      <c r="I64" s="68">
        <v>0.6113001282837861</v>
      </c>
      <c r="J64" s="68">
        <v>0.7584275667471837</v>
      </c>
      <c r="K64" s="66">
        <v>5</v>
      </c>
      <c r="L64" s="68">
        <v>1531.4</v>
      </c>
      <c r="M64" s="66">
        <v>48</v>
      </c>
      <c r="N64" s="66">
        <v>1</v>
      </c>
      <c r="O64" s="66" t="s">
        <v>366</v>
      </c>
    </row>
    <row r="65" spans="1:15">
      <c r="A65" s="66">
        <v>63</v>
      </c>
      <c r="B65" s="67" t="s">
        <v>27</v>
      </c>
      <c r="C65" s="67" t="s">
        <v>153</v>
      </c>
      <c r="D65" s="67" t="s">
        <v>16</v>
      </c>
      <c r="E65" s="66">
        <v>612</v>
      </c>
      <c r="F65" s="66">
        <v>382</v>
      </c>
      <c r="G65" s="66">
        <v>1114</v>
      </c>
      <c r="H65" s="68">
        <v>23.778014941302029</v>
      </c>
      <c r="I65" s="68">
        <v>0.42612527190585081</v>
      </c>
      <c r="J65" s="68">
        <v>0.47626173018960694</v>
      </c>
      <c r="K65" s="66">
        <v>3</v>
      </c>
      <c r="L65" s="68">
        <v>1561.6666666666667</v>
      </c>
      <c r="M65" s="66">
        <v>4</v>
      </c>
      <c r="N65" s="66">
        <v>1</v>
      </c>
      <c r="O65" s="66" t="s">
        <v>366</v>
      </c>
    </row>
    <row r="66" spans="1:15">
      <c r="A66" s="66">
        <v>64</v>
      </c>
      <c r="B66" s="67" t="s">
        <v>27</v>
      </c>
      <c r="C66" s="67" t="s">
        <v>161</v>
      </c>
      <c r="D66" s="67" t="s">
        <v>16</v>
      </c>
      <c r="E66" s="66">
        <v>1237</v>
      </c>
      <c r="F66" s="66">
        <v>706</v>
      </c>
      <c r="G66" s="66">
        <v>2354</v>
      </c>
      <c r="H66" s="68">
        <v>34.546521866744939</v>
      </c>
      <c r="I66" s="68">
        <v>0.78755089519772437</v>
      </c>
      <c r="J66" s="68">
        <v>1.006391483722024</v>
      </c>
      <c r="K66" s="66">
        <v>6</v>
      </c>
      <c r="L66" s="68">
        <v>1135.6666666666667</v>
      </c>
      <c r="M66" s="66">
        <v>18</v>
      </c>
      <c r="N66" s="66">
        <v>1</v>
      </c>
      <c r="O66" s="66" t="s">
        <v>366</v>
      </c>
    </row>
    <row r="67" spans="1:15">
      <c r="A67" s="66">
        <v>65</v>
      </c>
      <c r="B67" s="67" t="s">
        <v>106</v>
      </c>
      <c r="C67" s="67" t="s">
        <v>107</v>
      </c>
      <c r="D67" s="67" t="s">
        <v>15</v>
      </c>
      <c r="E67" s="66">
        <v>11432</v>
      </c>
      <c r="F67" s="66">
        <v>8343</v>
      </c>
      <c r="G67" s="66">
        <v>17848</v>
      </c>
      <c r="H67" s="68">
        <v>4.9903257915515642</v>
      </c>
      <c r="I67" s="68">
        <v>9.3067097997657431</v>
      </c>
      <c r="J67" s="68">
        <v>7.6304482589085314</v>
      </c>
      <c r="K67" s="66">
        <v>142</v>
      </c>
      <c r="L67" s="68">
        <v>2518.676056338028</v>
      </c>
      <c r="M67" s="66">
        <v>367</v>
      </c>
      <c r="N67" s="66">
        <v>9</v>
      </c>
      <c r="O67" s="66" t="s">
        <v>366</v>
      </c>
    </row>
    <row r="68" spans="1:15">
      <c r="A68" s="66">
        <v>66</v>
      </c>
      <c r="B68" s="67" t="s">
        <v>108</v>
      </c>
      <c r="C68" s="67" t="s">
        <v>109</v>
      </c>
      <c r="D68" s="67" t="s">
        <v>15</v>
      </c>
      <c r="E68" s="66">
        <v>9672</v>
      </c>
      <c r="F68" s="66">
        <v>5054</v>
      </c>
      <c r="G68" s="66">
        <v>10537</v>
      </c>
      <c r="H68" s="68">
        <v>10.843212315798139</v>
      </c>
      <c r="I68" s="68">
        <v>5.6377935188800272</v>
      </c>
      <c r="J68" s="68">
        <v>4.5048203330411924</v>
      </c>
      <c r="K68" s="66">
        <v>50</v>
      </c>
      <c r="L68" s="68">
        <v>1943.52</v>
      </c>
      <c r="M68" s="66">
        <v>913</v>
      </c>
      <c r="N68" s="66">
        <v>5</v>
      </c>
      <c r="O68" s="66" t="s">
        <v>366</v>
      </c>
    </row>
    <row r="69" spans="1:15">
      <c r="A69" s="66">
        <v>67</v>
      </c>
      <c r="B69" s="67" t="s">
        <v>110</v>
      </c>
      <c r="C69" s="67" t="s">
        <v>111</v>
      </c>
      <c r="D69" s="67" t="s">
        <v>15</v>
      </c>
      <c r="E69" s="66">
        <v>10887</v>
      </c>
      <c r="F69" s="66">
        <v>5624</v>
      </c>
      <c r="G69" s="66">
        <v>11510</v>
      </c>
      <c r="H69" s="68">
        <v>5.6655411059372511</v>
      </c>
      <c r="I69" s="68">
        <v>6.2736348931898043</v>
      </c>
      <c r="J69" s="68">
        <v>4.9208011799662259</v>
      </c>
      <c r="K69" s="66">
        <v>96</v>
      </c>
      <c r="L69" s="68">
        <v>2116.2291666666665</v>
      </c>
      <c r="M69" s="66">
        <v>113</v>
      </c>
      <c r="N69" s="66">
        <v>12</v>
      </c>
      <c r="O69" s="66" t="s">
        <v>366</v>
      </c>
    </row>
    <row r="70" spans="1:15">
      <c r="A70" s="66">
        <v>68</v>
      </c>
      <c r="B70" s="67" t="s">
        <v>112</v>
      </c>
      <c r="C70" s="67" t="s">
        <v>113</v>
      </c>
      <c r="D70" s="67" t="s">
        <v>15</v>
      </c>
      <c r="E70" s="66">
        <v>13878</v>
      </c>
      <c r="F70" s="66">
        <v>7642</v>
      </c>
      <c r="G70" s="66">
        <v>14244</v>
      </c>
      <c r="H70" s="68">
        <v>12.501426201739527</v>
      </c>
      <c r="I70" s="68">
        <v>8.524736460483016</v>
      </c>
      <c r="J70" s="68">
        <v>6.0896517817062481</v>
      </c>
      <c r="K70" s="66">
        <v>84</v>
      </c>
      <c r="L70" s="68">
        <v>1356.4166666666667</v>
      </c>
      <c r="M70" s="66">
        <v>456</v>
      </c>
      <c r="N70" s="66">
        <v>10</v>
      </c>
      <c r="O70" s="66" t="s">
        <v>366</v>
      </c>
    </row>
    <row r="71" spans="1:15">
      <c r="A71" s="66">
        <v>69</v>
      </c>
      <c r="B71" s="67" t="s">
        <v>53</v>
      </c>
      <c r="C71" s="67" t="s">
        <v>54</v>
      </c>
      <c r="D71" s="67" t="s">
        <v>16</v>
      </c>
      <c r="E71" s="66">
        <v>295</v>
      </c>
      <c r="F71" s="66">
        <v>148</v>
      </c>
      <c r="G71" s="66">
        <v>472</v>
      </c>
      <c r="H71" s="68">
        <v>10.048967426016606</v>
      </c>
      <c r="I71" s="68">
        <v>0.16509565508394222</v>
      </c>
      <c r="J71" s="68">
        <v>0.20179132553814583</v>
      </c>
      <c r="K71" s="66">
        <v>4</v>
      </c>
      <c r="L71" s="68">
        <v>1174.25</v>
      </c>
      <c r="M71" s="66">
        <v>29</v>
      </c>
      <c r="N71" s="66">
        <v>1</v>
      </c>
      <c r="O71" s="66" t="s">
        <v>366</v>
      </c>
    </row>
    <row r="72" spans="1:15">
      <c r="A72" s="66">
        <v>70</v>
      </c>
      <c r="B72" s="67" t="s">
        <v>53</v>
      </c>
      <c r="C72" s="67" t="s">
        <v>79</v>
      </c>
      <c r="D72" s="67" t="s">
        <v>16</v>
      </c>
      <c r="E72" s="66">
        <v>346</v>
      </c>
      <c r="F72" s="66">
        <v>227</v>
      </c>
      <c r="G72" s="66">
        <v>649</v>
      </c>
      <c r="H72" s="68">
        <v>13.016446048937025</v>
      </c>
      <c r="I72" s="68">
        <v>0.25322103854091138</v>
      </c>
      <c r="J72" s="68">
        <v>0.27746307261495051</v>
      </c>
      <c r="K72" s="66">
        <v>4</v>
      </c>
      <c r="L72" s="68">
        <v>1246.5</v>
      </c>
      <c r="M72" s="66">
        <v>27</v>
      </c>
      <c r="N72" s="66">
        <v>1</v>
      </c>
      <c r="O72" s="66" t="s">
        <v>366</v>
      </c>
    </row>
    <row r="73" spans="1:15">
      <c r="A73" s="66">
        <v>71</v>
      </c>
      <c r="B73" s="67" t="s">
        <v>53</v>
      </c>
      <c r="C73" s="67" t="s">
        <v>114</v>
      </c>
      <c r="D73" s="67" t="s">
        <v>19</v>
      </c>
      <c r="E73" s="66">
        <v>1402</v>
      </c>
      <c r="F73" s="66">
        <v>923</v>
      </c>
      <c r="G73" s="66">
        <v>2498</v>
      </c>
      <c r="H73" s="68">
        <v>10.04382614289735</v>
      </c>
      <c r="I73" s="68">
        <v>1.0296168219086397</v>
      </c>
      <c r="J73" s="68">
        <v>1.0679549389709497</v>
      </c>
      <c r="K73" s="66">
        <v>12</v>
      </c>
      <c r="L73" s="68">
        <v>2072.5833333333335</v>
      </c>
      <c r="M73" s="66">
        <v>0</v>
      </c>
      <c r="N73" s="66">
        <v>2</v>
      </c>
      <c r="O73" s="66" t="s">
        <v>366</v>
      </c>
    </row>
    <row r="74" spans="1:15">
      <c r="A74" s="66">
        <v>72</v>
      </c>
      <c r="B74" s="67" t="s">
        <v>53</v>
      </c>
      <c r="C74" s="67" t="s">
        <v>146</v>
      </c>
      <c r="D74" s="67" t="s">
        <v>19</v>
      </c>
      <c r="E74" s="66">
        <v>1731</v>
      </c>
      <c r="F74" s="66">
        <v>1620</v>
      </c>
      <c r="G74" s="66">
        <v>5972</v>
      </c>
      <c r="H74" s="68">
        <v>50.379618694111691</v>
      </c>
      <c r="I74" s="68">
        <v>1.8071281164593673</v>
      </c>
      <c r="J74" s="68">
        <v>2.5531732968512859</v>
      </c>
      <c r="K74" s="66">
        <v>6</v>
      </c>
      <c r="L74" s="68">
        <v>1975.6666666666667</v>
      </c>
      <c r="M74" s="66">
        <v>15</v>
      </c>
      <c r="N74" s="66">
        <v>3</v>
      </c>
      <c r="O74" s="66" t="s">
        <v>367</v>
      </c>
    </row>
    <row r="75" spans="1:15">
      <c r="A75" s="66">
        <v>73</v>
      </c>
      <c r="B75" s="67" t="s">
        <v>83</v>
      </c>
      <c r="C75" s="67" t="s">
        <v>84</v>
      </c>
      <c r="D75" s="67" t="s">
        <v>19</v>
      </c>
      <c r="E75" s="66">
        <v>1388</v>
      </c>
      <c r="F75" s="66">
        <v>950</v>
      </c>
      <c r="G75" s="66">
        <v>2427</v>
      </c>
      <c r="H75" s="68">
        <v>17.9140832595217</v>
      </c>
      <c r="I75" s="68">
        <v>1.0597356238496292</v>
      </c>
      <c r="J75" s="68">
        <v>1.0376007353412711</v>
      </c>
      <c r="K75" s="66">
        <v>10</v>
      </c>
      <c r="L75" s="68">
        <v>1354.8</v>
      </c>
      <c r="M75" s="66">
        <v>55</v>
      </c>
      <c r="N75" s="66">
        <v>3</v>
      </c>
      <c r="O75" s="66" t="s">
        <v>366</v>
      </c>
    </row>
    <row r="76" spans="1:15">
      <c r="A76" s="66">
        <v>74</v>
      </c>
      <c r="B76" s="67" t="s">
        <v>83</v>
      </c>
      <c r="C76" s="67" t="s">
        <v>115</v>
      </c>
      <c r="D76" s="67" t="s">
        <v>19</v>
      </c>
      <c r="E76" s="66">
        <v>726</v>
      </c>
      <c r="F76" s="66">
        <v>483</v>
      </c>
      <c r="G76" s="66">
        <v>1447</v>
      </c>
      <c r="H76" s="68">
        <v>15.530750241494044</v>
      </c>
      <c r="I76" s="68">
        <v>0.53879190138881139</v>
      </c>
      <c r="J76" s="68">
        <v>0.61862722045274787</v>
      </c>
      <c r="K76" s="66">
        <v>6</v>
      </c>
      <c r="L76" s="68">
        <v>1552.8333333333333</v>
      </c>
      <c r="M76" s="66">
        <v>98</v>
      </c>
      <c r="N76" s="66">
        <v>2</v>
      </c>
      <c r="O76" s="66" t="s">
        <v>366</v>
      </c>
    </row>
    <row r="77" spans="1:15">
      <c r="A77" s="66">
        <v>75</v>
      </c>
      <c r="B77" s="67" t="s">
        <v>83</v>
      </c>
      <c r="C77" s="67" t="s">
        <v>116</v>
      </c>
      <c r="D77" s="67" t="s">
        <v>19</v>
      </c>
      <c r="E77" s="66">
        <v>1694</v>
      </c>
      <c r="F77" s="66">
        <v>1093</v>
      </c>
      <c r="G77" s="66">
        <v>2848</v>
      </c>
      <c r="H77" s="68">
        <v>8.7792848335388403</v>
      </c>
      <c r="I77" s="68">
        <v>1.2192537230185734</v>
      </c>
      <c r="J77" s="68">
        <v>1.2175883371454224</v>
      </c>
      <c r="K77" s="66">
        <v>18</v>
      </c>
      <c r="L77" s="68">
        <v>1802.2222222222222</v>
      </c>
      <c r="M77" s="66">
        <v>327</v>
      </c>
      <c r="N77" s="66">
        <v>2</v>
      </c>
      <c r="O77" s="66" t="s">
        <v>367</v>
      </c>
    </row>
    <row r="78" spans="1:15">
      <c r="A78" s="66">
        <v>76</v>
      </c>
      <c r="B78" s="67" t="s">
        <v>83</v>
      </c>
      <c r="C78" s="67" t="s">
        <v>138</v>
      </c>
      <c r="D78" s="67" t="s">
        <v>16</v>
      </c>
      <c r="E78" s="66">
        <v>433</v>
      </c>
      <c r="F78" s="66">
        <v>249</v>
      </c>
      <c r="G78" s="66">
        <v>773</v>
      </c>
      <c r="H78" s="68">
        <v>10.560109289617486</v>
      </c>
      <c r="I78" s="68">
        <v>0.27776228456690277</v>
      </c>
      <c r="J78" s="68">
        <v>0.33047604796819219</v>
      </c>
      <c r="K78" s="66">
        <v>4</v>
      </c>
      <c r="L78" s="68">
        <v>1830</v>
      </c>
      <c r="M78" s="66">
        <v>45</v>
      </c>
      <c r="N78" s="66">
        <v>1</v>
      </c>
      <c r="O78" s="66" t="s">
        <v>366</v>
      </c>
    </row>
    <row r="79" spans="1:15">
      <c r="A79" s="66">
        <v>77</v>
      </c>
      <c r="B79" s="67" t="s">
        <v>83</v>
      </c>
      <c r="C79" s="67" t="s">
        <v>147</v>
      </c>
      <c r="D79" s="67" t="s">
        <v>19</v>
      </c>
      <c r="E79" s="66">
        <v>1782</v>
      </c>
      <c r="F79" s="66">
        <v>1080</v>
      </c>
      <c r="G79" s="66">
        <v>3123</v>
      </c>
      <c r="H79" s="68">
        <v>12.846036773477026</v>
      </c>
      <c r="I79" s="68">
        <v>1.2047520776395784</v>
      </c>
      <c r="J79" s="68">
        <v>1.3351574357110791</v>
      </c>
      <c r="K79" s="66">
        <v>15</v>
      </c>
      <c r="L79" s="68">
        <v>1620.7333333333333</v>
      </c>
      <c r="M79" s="66">
        <v>74</v>
      </c>
      <c r="N79" s="66">
        <v>3</v>
      </c>
      <c r="O79" s="66" t="s">
        <v>366</v>
      </c>
    </row>
    <row r="80" spans="1:15">
      <c r="A80" s="66">
        <v>78</v>
      </c>
      <c r="B80" s="67" t="s">
        <v>38</v>
      </c>
      <c r="C80" s="67" t="s">
        <v>39</v>
      </c>
      <c r="D80" s="67" t="s">
        <v>16</v>
      </c>
      <c r="E80" s="66">
        <v>366</v>
      </c>
      <c r="F80" s="66">
        <v>263</v>
      </c>
      <c r="G80" s="66">
        <v>636</v>
      </c>
      <c r="H80" s="68">
        <v>17.622610141313384</v>
      </c>
      <c r="I80" s="68">
        <v>0.29337944112889736</v>
      </c>
      <c r="J80" s="68">
        <v>0.27190526068275583</v>
      </c>
      <c r="K80" s="66">
        <v>2</v>
      </c>
      <c r="L80" s="68">
        <v>1804.5</v>
      </c>
      <c r="M80" s="66">
        <v>1</v>
      </c>
      <c r="N80" s="66">
        <v>1</v>
      </c>
      <c r="O80" s="66" t="s">
        <v>367</v>
      </c>
    </row>
    <row r="81" spans="1:15">
      <c r="A81" s="66">
        <v>79</v>
      </c>
      <c r="B81" s="67" t="s">
        <v>38</v>
      </c>
      <c r="C81" s="67" t="s">
        <v>61</v>
      </c>
      <c r="D81" s="67" t="s">
        <v>16</v>
      </c>
      <c r="E81" s="66">
        <v>378</v>
      </c>
      <c r="F81" s="66">
        <v>269</v>
      </c>
      <c r="G81" s="66">
        <v>734</v>
      </c>
      <c r="H81" s="68">
        <v>13.413742690058481</v>
      </c>
      <c r="I81" s="68">
        <v>0.30007250822689496</v>
      </c>
      <c r="J81" s="68">
        <v>0.3138026121716081</v>
      </c>
      <c r="K81" s="66">
        <v>4</v>
      </c>
      <c r="L81" s="68">
        <v>1368</v>
      </c>
      <c r="M81" s="66">
        <v>36</v>
      </c>
      <c r="N81" s="66">
        <v>1</v>
      </c>
      <c r="O81" s="66" t="s">
        <v>367</v>
      </c>
    </row>
    <row r="82" spans="1:15">
      <c r="A82" s="66">
        <v>80</v>
      </c>
      <c r="B82" s="67" t="s">
        <v>38</v>
      </c>
      <c r="C82" s="67" t="s">
        <v>124</v>
      </c>
      <c r="D82" s="67" t="s">
        <v>16</v>
      </c>
      <c r="E82" s="66">
        <v>572</v>
      </c>
      <c r="F82" s="66">
        <v>407</v>
      </c>
      <c r="G82" s="66">
        <v>1034</v>
      </c>
      <c r="H82" s="68">
        <v>13.183730715287517</v>
      </c>
      <c r="I82" s="68">
        <v>0.45401305148084109</v>
      </c>
      <c r="J82" s="68">
        <v>0.44205981060687027</v>
      </c>
      <c r="K82" s="66">
        <v>5</v>
      </c>
      <c r="L82" s="68">
        <v>1568.6</v>
      </c>
      <c r="M82" s="66">
        <v>44</v>
      </c>
      <c r="N82" s="66">
        <v>1</v>
      </c>
      <c r="O82" s="66" t="s">
        <v>367</v>
      </c>
    </row>
    <row r="83" spans="1:15">
      <c r="A83" s="66">
        <v>81</v>
      </c>
      <c r="B83" s="67" t="s">
        <v>38</v>
      </c>
      <c r="C83" s="67" t="s">
        <v>127</v>
      </c>
      <c r="D83" s="67" t="s">
        <v>19</v>
      </c>
      <c r="E83" s="66">
        <v>802</v>
      </c>
      <c r="F83" s="66">
        <v>496</v>
      </c>
      <c r="G83" s="66">
        <v>1334</v>
      </c>
      <c r="H83" s="68">
        <v>14.152344578824527</v>
      </c>
      <c r="I83" s="68">
        <v>0.55329354676780629</v>
      </c>
      <c r="J83" s="68">
        <v>0.57031700904213245</v>
      </c>
      <c r="K83" s="66">
        <v>6</v>
      </c>
      <c r="L83" s="68">
        <v>1571</v>
      </c>
      <c r="M83" s="66">
        <v>38</v>
      </c>
      <c r="N83" s="66">
        <v>2</v>
      </c>
      <c r="O83" s="66" t="s">
        <v>366</v>
      </c>
    </row>
    <row r="84" spans="1:15">
      <c r="A84" s="66">
        <v>82</v>
      </c>
      <c r="B84" s="67" t="s">
        <v>38</v>
      </c>
      <c r="C84" s="67" t="s">
        <v>132</v>
      </c>
      <c r="D84" s="67" t="s">
        <v>15</v>
      </c>
      <c r="E84" s="66">
        <v>327</v>
      </c>
      <c r="F84" s="66">
        <v>231</v>
      </c>
      <c r="G84" s="66">
        <v>562</v>
      </c>
      <c r="H84" s="68">
        <v>9.7756131501130632</v>
      </c>
      <c r="I84" s="68">
        <v>0.25768308327290979</v>
      </c>
      <c r="J84" s="68">
        <v>0.2402684850687245</v>
      </c>
      <c r="K84" s="66">
        <v>3</v>
      </c>
      <c r="L84" s="68">
        <v>1916.3333333333333</v>
      </c>
      <c r="M84" s="66">
        <v>28</v>
      </c>
      <c r="N84" s="66">
        <v>1</v>
      </c>
      <c r="O84" s="66" t="s">
        <v>366</v>
      </c>
    </row>
    <row r="85" spans="1:15">
      <c r="A85" s="66">
        <v>83</v>
      </c>
      <c r="B85" s="67" t="s">
        <v>38</v>
      </c>
      <c r="C85" s="67" t="s">
        <v>132</v>
      </c>
      <c r="D85" s="67" t="s">
        <v>16</v>
      </c>
      <c r="E85" s="66">
        <v>668</v>
      </c>
      <c r="F85" s="66">
        <v>356</v>
      </c>
      <c r="G85" s="66">
        <v>1221</v>
      </c>
      <c r="H85" s="68">
        <v>27.549638989169672</v>
      </c>
      <c r="I85" s="68">
        <v>0.39712198114786096</v>
      </c>
      <c r="J85" s="68">
        <v>0.52200679763151703</v>
      </c>
      <c r="K85" s="66">
        <v>3</v>
      </c>
      <c r="L85" s="68">
        <v>1477.3333333333333</v>
      </c>
      <c r="M85" s="66">
        <v>29</v>
      </c>
      <c r="N85" s="66">
        <v>2</v>
      </c>
      <c r="O85" s="66" t="s">
        <v>367</v>
      </c>
    </row>
    <row r="86" spans="1:15">
      <c r="A86" s="66">
        <v>84</v>
      </c>
      <c r="B86" s="67" t="s">
        <v>38</v>
      </c>
      <c r="C86" s="67" t="s">
        <v>154</v>
      </c>
      <c r="D86" s="67" t="s">
        <v>16</v>
      </c>
      <c r="E86" s="66">
        <v>222</v>
      </c>
      <c r="F86" s="66">
        <v>141</v>
      </c>
      <c r="G86" s="66">
        <v>412</v>
      </c>
      <c r="H86" s="68">
        <v>8.2747539666599721</v>
      </c>
      <c r="I86" s="68">
        <v>0.15728707680294496</v>
      </c>
      <c r="J86" s="68">
        <v>0.17613988585109339</v>
      </c>
      <c r="K86" s="66">
        <v>3</v>
      </c>
      <c r="L86" s="68">
        <v>1659.6666666666667</v>
      </c>
      <c r="M86" s="66">
        <v>40</v>
      </c>
      <c r="N86" s="66">
        <v>1</v>
      </c>
      <c r="O86" s="66" t="s">
        <v>367</v>
      </c>
    </row>
    <row r="87" spans="1:15">
      <c r="A87" s="66">
        <v>85</v>
      </c>
      <c r="B87" s="67" t="s">
        <v>34</v>
      </c>
      <c r="C87" s="67" t="s">
        <v>35</v>
      </c>
      <c r="D87" s="67" t="s">
        <v>16</v>
      </c>
      <c r="E87" s="66">
        <v>587</v>
      </c>
      <c r="F87" s="66">
        <v>353</v>
      </c>
      <c r="G87" s="66">
        <v>1240</v>
      </c>
      <c r="H87" s="68">
        <v>22.861356932153392</v>
      </c>
      <c r="I87" s="68">
        <v>0.39377544759886218</v>
      </c>
      <c r="J87" s="68">
        <v>0.53012975353241698</v>
      </c>
      <c r="K87" s="66">
        <v>3</v>
      </c>
      <c r="L87" s="68">
        <v>1808</v>
      </c>
      <c r="M87" s="66">
        <v>32</v>
      </c>
      <c r="N87" s="66">
        <v>1</v>
      </c>
      <c r="O87" s="66" t="s">
        <v>366</v>
      </c>
    </row>
    <row r="88" spans="1:15">
      <c r="A88" s="66">
        <v>86</v>
      </c>
      <c r="B88" s="67" t="s">
        <v>34</v>
      </c>
      <c r="C88" s="67" t="s">
        <v>134</v>
      </c>
      <c r="D88" s="67" t="s">
        <v>16</v>
      </c>
      <c r="E88" s="66">
        <v>774</v>
      </c>
      <c r="F88" s="66">
        <v>458</v>
      </c>
      <c r="G88" s="66">
        <v>1732</v>
      </c>
      <c r="H88" s="68">
        <v>35.667215815485996</v>
      </c>
      <c r="I88" s="68">
        <v>0.51090412181382117</v>
      </c>
      <c r="J88" s="68">
        <v>0.74047155896624695</v>
      </c>
      <c r="K88" s="66">
        <v>3</v>
      </c>
      <c r="L88" s="68">
        <v>1618.6666666666667</v>
      </c>
      <c r="M88" s="66">
        <v>46</v>
      </c>
      <c r="N88" s="66">
        <v>0</v>
      </c>
      <c r="O88" s="66" t="s">
        <v>367</v>
      </c>
    </row>
    <row r="89" spans="1:15">
      <c r="A89" s="66">
        <v>87</v>
      </c>
      <c r="B89" s="67" t="s">
        <v>34</v>
      </c>
      <c r="C89" s="67" t="s">
        <v>137</v>
      </c>
      <c r="D89" s="67" t="s">
        <v>15</v>
      </c>
      <c r="E89" s="66">
        <v>1163</v>
      </c>
      <c r="F89" s="66">
        <v>843</v>
      </c>
      <c r="G89" s="66">
        <v>2160</v>
      </c>
      <c r="H89" s="68">
        <v>12.903996654519387</v>
      </c>
      <c r="I89" s="68">
        <v>0.94037592726867092</v>
      </c>
      <c r="J89" s="68">
        <v>0.92345182873388776</v>
      </c>
      <c r="K89" s="66">
        <v>8</v>
      </c>
      <c r="L89" s="68">
        <v>2092.375</v>
      </c>
      <c r="M89" s="66">
        <v>0</v>
      </c>
      <c r="N89" s="66">
        <v>1</v>
      </c>
      <c r="O89" s="66" t="s">
        <v>366</v>
      </c>
    </row>
    <row r="90" spans="1:15">
      <c r="A90" s="66">
        <v>88</v>
      </c>
      <c r="B90" s="67" t="s">
        <v>34</v>
      </c>
      <c r="C90" s="67" t="s">
        <v>137</v>
      </c>
      <c r="D90" s="67" t="s">
        <v>16</v>
      </c>
      <c r="E90" s="66">
        <v>1314</v>
      </c>
      <c r="F90" s="66">
        <v>812</v>
      </c>
      <c r="G90" s="66">
        <v>2842</v>
      </c>
      <c r="H90" s="68">
        <v>38.291565615736999</v>
      </c>
      <c r="I90" s="68">
        <v>0.90579508059568292</v>
      </c>
      <c r="J90" s="68">
        <v>1.215023193176717</v>
      </c>
      <c r="K90" s="66">
        <v>4</v>
      </c>
      <c r="L90" s="68">
        <v>1855.5</v>
      </c>
      <c r="M90" s="66">
        <v>32</v>
      </c>
      <c r="N90" s="66">
        <v>0</v>
      </c>
      <c r="O90" s="66" t="s">
        <v>366</v>
      </c>
    </row>
    <row r="91" spans="1:15">
      <c r="A91" s="66">
        <v>89</v>
      </c>
      <c r="B91" s="67" t="s">
        <v>34</v>
      </c>
      <c r="C91" s="67" t="s">
        <v>142</v>
      </c>
      <c r="D91" s="67" t="s">
        <v>16</v>
      </c>
      <c r="E91" s="66">
        <v>232</v>
      </c>
      <c r="F91" s="66">
        <v>217</v>
      </c>
      <c r="G91" s="66">
        <v>704</v>
      </c>
      <c r="H91" s="68">
        <v>11.503267973856209</v>
      </c>
      <c r="I91" s="68">
        <v>0.24206592671091529</v>
      </c>
      <c r="J91" s="68">
        <v>0.30097689232808195</v>
      </c>
      <c r="K91" s="66">
        <v>4</v>
      </c>
      <c r="L91" s="68">
        <v>1530</v>
      </c>
      <c r="M91" s="66">
        <v>38</v>
      </c>
      <c r="N91" s="66">
        <v>0</v>
      </c>
      <c r="O91" s="66" t="s">
        <v>366</v>
      </c>
    </row>
    <row r="92" spans="1:15">
      <c r="A92" s="66">
        <v>90</v>
      </c>
      <c r="B92" s="67" t="s">
        <v>34</v>
      </c>
      <c r="C92" s="67" t="s">
        <v>160</v>
      </c>
      <c r="D92" s="67" t="s">
        <v>16</v>
      </c>
      <c r="E92" s="66">
        <v>450</v>
      </c>
      <c r="F92" s="66">
        <v>242</v>
      </c>
      <c r="G92" s="66">
        <v>864</v>
      </c>
      <c r="H92" s="68">
        <v>21.119530677096066</v>
      </c>
      <c r="I92" s="68">
        <v>0.26995370628590554</v>
      </c>
      <c r="J92" s="68">
        <v>0.36938073149355505</v>
      </c>
      <c r="K92" s="66">
        <v>3</v>
      </c>
      <c r="L92" s="68">
        <v>1363.6666666666667</v>
      </c>
      <c r="M92" s="66">
        <v>30</v>
      </c>
      <c r="N92" s="66">
        <v>1</v>
      </c>
      <c r="O92" s="66" t="s">
        <v>367</v>
      </c>
    </row>
    <row r="93" spans="1:15">
      <c r="A93" s="66">
        <v>91</v>
      </c>
      <c r="B93" s="67" t="s">
        <v>81</v>
      </c>
      <c r="C93" s="67" t="s">
        <v>82</v>
      </c>
      <c r="D93" s="67" t="s">
        <v>19</v>
      </c>
      <c r="E93" s="66">
        <v>832</v>
      </c>
      <c r="F93" s="66">
        <v>339</v>
      </c>
      <c r="G93" s="66">
        <v>1198</v>
      </c>
      <c r="H93" s="68">
        <v>17.104511707595659</v>
      </c>
      <c r="I93" s="68">
        <v>0.37815829103686766</v>
      </c>
      <c r="J93" s="68">
        <v>0.51217374575148034</v>
      </c>
      <c r="K93" s="66">
        <v>5</v>
      </c>
      <c r="L93" s="68">
        <v>1400.8</v>
      </c>
      <c r="M93" s="66">
        <v>45</v>
      </c>
      <c r="N93" s="66">
        <v>1</v>
      </c>
      <c r="O93" s="66" t="s">
        <v>366</v>
      </c>
    </row>
    <row r="94" spans="1:15">
      <c r="A94" s="66">
        <v>92</v>
      </c>
      <c r="B94" s="67" t="s">
        <v>81</v>
      </c>
      <c r="C94" s="67" t="s">
        <v>139</v>
      </c>
      <c r="D94" s="67" t="s">
        <v>19</v>
      </c>
      <c r="E94" s="66">
        <v>772</v>
      </c>
      <c r="F94" s="66">
        <v>446</v>
      </c>
      <c r="G94" s="66">
        <v>1307</v>
      </c>
      <c r="H94" s="68">
        <v>8.1245726362901731</v>
      </c>
      <c r="I94" s="68">
        <v>0.4975179876178259</v>
      </c>
      <c r="J94" s="68">
        <v>0.55877386118295891</v>
      </c>
      <c r="K94" s="66">
        <v>10</v>
      </c>
      <c r="L94" s="68">
        <v>1608.7</v>
      </c>
      <c r="M94" s="66">
        <v>148</v>
      </c>
      <c r="N94" s="66">
        <v>3</v>
      </c>
      <c r="O94" s="66" t="s">
        <v>366</v>
      </c>
    </row>
    <row r="95" spans="1:15">
      <c r="A95" s="66">
        <v>93</v>
      </c>
      <c r="B95" s="67" t="s">
        <v>81</v>
      </c>
      <c r="C95" s="67" t="s">
        <v>144</v>
      </c>
      <c r="D95" s="67" t="s">
        <v>16</v>
      </c>
      <c r="E95" s="66">
        <v>491</v>
      </c>
      <c r="F95" s="66">
        <v>288</v>
      </c>
      <c r="G95" s="66">
        <v>933</v>
      </c>
      <c r="H95" s="68">
        <v>18.369757826343768</v>
      </c>
      <c r="I95" s="68">
        <v>0.32126722070388752</v>
      </c>
      <c r="J95" s="68">
        <v>0.3988798871336654</v>
      </c>
      <c r="K95" s="66">
        <v>3</v>
      </c>
      <c r="L95" s="68">
        <v>1693</v>
      </c>
      <c r="M95" s="66">
        <v>0</v>
      </c>
      <c r="N95" s="66">
        <v>0</v>
      </c>
      <c r="O95" s="66" t="s">
        <v>366</v>
      </c>
    </row>
    <row r="96" spans="1:15">
      <c r="A96" s="66">
        <v>94</v>
      </c>
      <c r="B96" s="67" t="s">
        <v>81</v>
      </c>
      <c r="C96" s="67" t="s">
        <v>163</v>
      </c>
      <c r="D96" s="67" t="s">
        <v>19</v>
      </c>
      <c r="E96" s="66">
        <v>831</v>
      </c>
      <c r="F96" s="66">
        <v>547</v>
      </c>
      <c r="G96" s="66">
        <v>1556</v>
      </c>
      <c r="H96" s="68">
        <v>11.63625486090338</v>
      </c>
      <c r="I96" s="68">
        <v>0.61018461710078642</v>
      </c>
      <c r="J96" s="68">
        <v>0.66522733588422656</v>
      </c>
      <c r="K96" s="66">
        <v>8</v>
      </c>
      <c r="L96" s="68">
        <v>1671.5</v>
      </c>
      <c r="M96" s="66">
        <v>65</v>
      </c>
      <c r="N96" s="66">
        <v>3</v>
      </c>
      <c r="O96" s="66" t="s">
        <v>366</v>
      </c>
    </row>
    <row r="97" spans="1:15">
      <c r="A97" s="66">
        <v>95</v>
      </c>
      <c r="B97" s="67" t="s">
        <v>36</v>
      </c>
      <c r="C97" s="67" t="s">
        <v>37</v>
      </c>
      <c r="D97" s="67" t="s">
        <v>16</v>
      </c>
      <c r="E97" s="66">
        <v>409</v>
      </c>
      <c r="F97" s="66">
        <v>249</v>
      </c>
      <c r="G97" s="66">
        <v>782</v>
      </c>
      <c r="H97" s="68">
        <v>15.035570082676408</v>
      </c>
      <c r="I97" s="68">
        <v>0.27776228456690277</v>
      </c>
      <c r="J97" s="68">
        <v>0.33432376392125007</v>
      </c>
      <c r="K97" s="66">
        <v>4</v>
      </c>
      <c r="L97" s="68">
        <v>1300.25</v>
      </c>
      <c r="M97" s="66">
        <v>71</v>
      </c>
      <c r="N97" s="66">
        <v>1</v>
      </c>
      <c r="O97" s="66" t="s">
        <v>366</v>
      </c>
    </row>
    <row r="98" spans="1:15">
      <c r="A98" s="66">
        <v>96</v>
      </c>
      <c r="B98" s="67" t="s">
        <v>36</v>
      </c>
      <c r="C98" s="67" t="s">
        <v>63</v>
      </c>
      <c r="D98" s="67" t="s">
        <v>16</v>
      </c>
      <c r="E98" s="66">
        <v>619</v>
      </c>
      <c r="F98" s="66">
        <v>352</v>
      </c>
      <c r="G98" s="66">
        <v>1163</v>
      </c>
      <c r="H98" s="68">
        <v>16.148292141071924</v>
      </c>
      <c r="I98" s="68">
        <v>0.39265993641586255</v>
      </c>
      <c r="J98" s="68">
        <v>0.49721040593403304</v>
      </c>
      <c r="K98" s="66">
        <v>4</v>
      </c>
      <c r="L98" s="68">
        <v>1800.5</v>
      </c>
      <c r="M98" s="66">
        <v>14</v>
      </c>
      <c r="N98" s="66">
        <v>0</v>
      </c>
      <c r="O98" s="66" t="s">
        <v>367</v>
      </c>
    </row>
    <row r="99" spans="1:15">
      <c r="A99" s="66">
        <v>97</v>
      </c>
      <c r="B99" s="67" t="s">
        <v>36</v>
      </c>
      <c r="C99" s="67" t="s">
        <v>64</v>
      </c>
      <c r="D99" s="67" t="s">
        <v>16</v>
      </c>
      <c r="E99" s="66">
        <v>349</v>
      </c>
      <c r="F99" s="66">
        <v>217</v>
      </c>
      <c r="G99" s="66">
        <v>805</v>
      </c>
      <c r="H99" s="68">
        <v>16.051844466600198</v>
      </c>
      <c r="I99" s="68">
        <v>0.24206592671091529</v>
      </c>
      <c r="J99" s="68">
        <v>0.34415681580128682</v>
      </c>
      <c r="K99" s="66">
        <v>4</v>
      </c>
      <c r="L99" s="68">
        <v>1253.75</v>
      </c>
      <c r="M99" s="66">
        <v>31</v>
      </c>
      <c r="N99" s="66">
        <v>1</v>
      </c>
      <c r="O99" s="66" t="s">
        <v>366</v>
      </c>
    </row>
    <row r="100" spans="1:15">
      <c r="A100" s="66">
        <v>98</v>
      </c>
      <c r="B100" s="67" t="s">
        <v>36</v>
      </c>
      <c r="C100" s="67" t="s">
        <v>80</v>
      </c>
      <c r="D100" s="67" t="s">
        <v>16</v>
      </c>
      <c r="E100" s="66">
        <v>480</v>
      </c>
      <c r="F100" s="66">
        <v>262</v>
      </c>
      <c r="G100" s="66">
        <v>837</v>
      </c>
      <c r="H100" s="68">
        <v>10.369177403369672</v>
      </c>
      <c r="I100" s="68">
        <v>0.29226392994589773</v>
      </c>
      <c r="J100" s="68">
        <v>0.35783758363438151</v>
      </c>
      <c r="K100" s="66">
        <v>3</v>
      </c>
      <c r="L100" s="68">
        <v>2690.6666666666665</v>
      </c>
      <c r="M100" s="66">
        <v>4</v>
      </c>
      <c r="N100" s="66">
        <v>1</v>
      </c>
      <c r="O100" s="66" t="s">
        <v>367</v>
      </c>
    </row>
    <row r="101" spans="1:15">
      <c r="A101" s="66">
        <v>99</v>
      </c>
      <c r="B101" s="67" t="s">
        <v>36</v>
      </c>
      <c r="C101" s="67" t="s">
        <v>96</v>
      </c>
      <c r="D101" s="67" t="s">
        <v>16</v>
      </c>
      <c r="E101" s="66">
        <v>293</v>
      </c>
      <c r="F101" s="66">
        <v>159</v>
      </c>
      <c r="G101" s="66">
        <v>527</v>
      </c>
      <c r="H101" s="68">
        <v>12.376702677313292</v>
      </c>
      <c r="I101" s="68">
        <v>0.17736627809693792</v>
      </c>
      <c r="J101" s="68">
        <v>0.22530514525127723</v>
      </c>
      <c r="K101" s="66">
        <v>3</v>
      </c>
      <c r="L101" s="68">
        <v>1419.3333333333333</v>
      </c>
      <c r="M101" s="66">
        <v>37</v>
      </c>
      <c r="N101" s="66">
        <v>1</v>
      </c>
      <c r="O101" s="66" t="s">
        <v>366</v>
      </c>
    </row>
    <row r="102" spans="1:15">
      <c r="A102" s="66">
        <v>100</v>
      </c>
      <c r="B102" s="67" t="s">
        <v>36</v>
      </c>
      <c r="C102" s="67" t="s">
        <v>119</v>
      </c>
      <c r="D102" s="67" t="s">
        <v>19</v>
      </c>
      <c r="E102" s="66">
        <v>753</v>
      </c>
      <c r="F102" s="66">
        <v>475</v>
      </c>
      <c r="G102" s="66">
        <v>1304</v>
      </c>
      <c r="H102" s="68">
        <v>12.314666162999339</v>
      </c>
      <c r="I102" s="68">
        <v>0.52986781192481458</v>
      </c>
      <c r="J102" s="68">
        <v>0.55749128919860624</v>
      </c>
      <c r="K102" s="66">
        <v>6</v>
      </c>
      <c r="L102" s="68">
        <v>1764.8333333333333</v>
      </c>
      <c r="M102" s="66">
        <v>34</v>
      </c>
      <c r="N102" s="66">
        <v>1</v>
      </c>
      <c r="O102" s="66" t="s">
        <v>366</v>
      </c>
    </row>
    <row r="103" spans="1:15">
      <c r="A103" s="66">
        <v>101</v>
      </c>
      <c r="B103" s="67" t="s">
        <v>36</v>
      </c>
      <c r="C103" s="67" t="s">
        <v>121</v>
      </c>
      <c r="D103" s="67" t="s">
        <v>16</v>
      </c>
      <c r="E103" s="66">
        <v>340</v>
      </c>
      <c r="F103" s="66">
        <v>231</v>
      </c>
      <c r="G103" s="66">
        <v>679</v>
      </c>
      <c r="H103" s="68">
        <v>12.397297790761366</v>
      </c>
      <c r="I103" s="68">
        <v>0.25768308327290979</v>
      </c>
      <c r="J103" s="68">
        <v>0.29028879245847677</v>
      </c>
      <c r="K103" s="66">
        <v>4</v>
      </c>
      <c r="L103" s="68">
        <v>1369.25</v>
      </c>
      <c r="M103" s="66">
        <v>10</v>
      </c>
      <c r="N103" s="66">
        <v>1</v>
      </c>
      <c r="O103" s="66" t="s">
        <v>367</v>
      </c>
    </row>
    <row r="104" spans="1:15">
      <c r="A104" s="66">
        <v>102</v>
      </c>
      <c r="B104" s="67" t="s">
        <v>36</v>
      </c>
      <c r="C104" s="67" t="s">
        <v>129</v>
      </c>
      <c r="D104" s="67" t="s">
        <v>16</v>
      </c>
      <c r="E104" s="66">
        <v>564</v>
      </c>
      <c r="F104" s="66">
        <v>339</v>
      </c>
      <c r="G104" s="66">
        <v>962</v>
      </c>
      <c r="H104" s="68">
        <v>9.9927287836293761</v>
      </c>
      <c r="I104" s="68">
        <v>0.37815829103686766</v>
      </c>
      <c r="J104" s="68">
        <v>0.41127808298240742</v>
      </c>
      <c r="K104" s="66">
        <v>5</v>
      </c>
      <c r="L104" s="68">
        <v>1925.4</v>
      </c>
      <c r="M104" s="66">
        <v>22</v>
      </c>
      <c r="N104" s="66">
        <v>1</v>
      </c>
      <c r="O104" s="66" t="s">
        <v>366</v>
      </c>
    </row>
    <row r="105" spans="1:15">
      <c r="A105" s="66">
        <v>103</v>
      </c>
      <c r="B105" s="67" t="s">
        <v>36</v>
      </c>
      <c r="C105" s="67" t="s">
        <v>149</v>
      </c>
      <c r="D105" s="67" t="s">
        <v>19</v>
      </c>
      <c r="E105" s="66">
        <v>2424</v>
      </c>
      <c r="F105" s="66">
        <v>1609</v>
      </c>
      <c r="G105" s="66">
        <v>4010</v>
      </c>
      <c r="H105" s="68">
        <v>11.68142624096947</v>
      </c>
      <c r="I105" s="68">
        <v>1.7948574934463717</v>
      </c>
      <c r="J105" s="68">
        <v>1.7143712190846712</v>
      </c>
      <c r="K105" s="66">
        <v>16</v>
      </c>
      <c r="L105" s="68">
        <v>2145.5</v>
      </c>
      <c r="M105" s="66">
        <v>125</v>
      </c>
      <c r="N105" s="66">
        <v>2</v>
      </c>
      <c r="O105" s="66" t="s">
        <v>366</v>
      </c>
    </row>
    <row r="106" spans="1:15">
      <c r="A106" s="66">
        <v>104</v>
      </c>
      <c r="B106" s="67" t="s">
        <v>36</v>
      </c>
      <c r="C106" s="67" t="s">
        <v>152</v>
      </c>
      <c r="D106" s="67" t="s">
        <v>16</v>
      </c>
      <c r="E106" s="66">
        <v>306</v>
      </c>
      <c r="F106" s="66">
        <v>165</v>
      </c>
      <c r="G106" s="66">
        <v>550</v>
      </c>
      <c r="H106" s="68">
        <v>15.558698727015557</v>
      </c>
      <c r="I106" s="68">
        <v>0.18405934519493558</v>
      </c>
      <c r="J106" s="68">
        <v>0.23513819713131398</v>
      </c>
      <c r="K106" s="66">
        <v>3</v>
      </c>
      <c r="L106" s="68">
        <v>1178.3333333333333</v>
      </c>
      <c r="M106" s="66">
        <v>24</v>
      </c>
      <c r="N106" s="66">
        <v>0</v>
      </c>
      <c r="O106" s="66" t="s">
        <v>366</v>
      </c>
    </row>
    <row r="107" spans="1:15">
      <c r="A107" s="66">
        <v>105</v>
      </c>
      <c r="B107" s="67" t="s">
        <v>36</v>
      </c>
      <c r="C107" s="67" t="s">
        <v>158</v>
      </c>
      <c r="D107" s="67" t="s">
        <v>16</v>
      </c>
      <c r="E107" s="66">
        <v>500</v>
      </c>
      <c r="F107" s="66">
        <v>278</v>
      </c>
      <c r="G107" s="66">
        <v>902</v>
      </c>
      <c r="H107" s="68">
        <v>13.775198533903483</v>
      </c>
      <c r="I107" s="68">
        <v>0.31011210887389146</v>
      </c>
      <c r="J107" s="68">
        <v>0.38562664329535495</v>
      </c>
      <c r="K107" s="66">
        <v>3</v>
      </c>
      <c r="L107" s="68">
        <v>2182.6666666666665</v>
      </c>
      <c r="M107" s="66">
        <v>1</v>
      </c>
      <c r="N107" s="66">
        <v>1</v>
      </c>
      <c r="O107" s="66" t="s">
        <v>367</v>
      </c>
    </row>
    <row r="108" spans="1:15">
      <c r="A108" s="66">
        <v>106</v>
      </c>
      <c r="B108" s="67" t="s">
        <v>44</v>
      </c>
      <c r="C108" s="67" t="s">
        <v>45</v>
      </c>
      <c r="D108" s="67" t="s">
        <v>15</v>
      </c>
      <c r="E108" s="66">
        <v>1589</v>
      </c>
      <c r="F108" s="66">
        <v>1158</v>
      </c>
      <c r="G108" s="66">
        <v>2831</v>
      </c>
      <c r="H108" s="68">
        <v>18.993626299899365</v>
      </c>
      <c r="I108" s="68">
        <v>1.291761949913548</v>
      </c>
      <c r="J108" s="68">
        <v>1.2103204292340908</v>
      </c>
      <c r="K108" s="66">
        <v>7</v>
      </c>
      <c r="L108" s="68">
        <v>2129.2857142857142</v>
      </c>
      <c r="M108" s="66">
        <v>0</v>
      </c>
      <c r="N108" s="66">
        <v>2</v>
      </c>
      <c r="O108" s="66" t="s">
        <v>366</v>
      </c>
    </row>
    <row r="109" spans="1:15">
      <c r="A109" s="66">
        <v>107</v>
      </c>
      <c r="B109" s="67" t="s">
        <v>44</v>
      </c>
      <c r="C109" s="67" t="s">
        <v>45</v>
      </c>
      <c r="D109" s="67" t="s">
        <v>16</v>
      </c>
      <c r="E109" s="66">
        <v>503</v>
      </c>
      <c r="F109" s="66">
        <v>316</v>
      </c>
      <c r="G109" s="66">
        <v>1053</v>
      </c>
      <c r="H109" s="68">
        <v>10.750382848392038</v>
      </c>
      <c r="I109" s="68">
        <v>0.35250153382787663</v>
      </c>
      <c r="J109" s="68">
        <v>0.45018276650777028</v>
      </c>
      <c r="K109" s="66">
        <v>3</v>
      </c>
      <c r="L109" s="68">
        <v>3265</v>
      </c>
      <c r="M109" s="66">
        <v>0</v>
      </c>
      <c r="N109" s="66">
        <v>1</v>
      </c>
      <c r="O109" s="66" t="s">
        <v>366</v>
      </c>
    </row>
    <row r="110" spans="1:15">
      <c r="A110" s="66">
        <v>108</v>
      </c>
      <c r="B110" s="67" t="s">
        <v>44</v>
      </c>
      <c r="C110" s="67" t="s">
        <v>52</v>
      </c>
      <c r="D110" s="67" t="s">
        <v>16</v>
      </c>
      <c r="E110" s="66">
        <v>795</v>
      </c>
      <c r="F110" s="66">
        <v>446</v>
      </c>
      <c r="G110" s="66">
        <v>1518</v>
      </c>
      <c r="H110" s="68">
        <v>16.896705253784503</v>
      </c>
      <c r="I110" s="68">
        <v>0.4975179876178259</v>
      </c>
      <c r="J110" s="68">
        <v>0.64898142408242654</v>
      </c>
      <c r="K110" s="66">
        <v>4</v>
      </c>
      <c r="L110" s="68">
        <v>2246</v>
      </c>
      <c r="M110" s="66">
        <v>24</v>
      </c>
      <c r="N110" s="66">
        <v>1</v>
      </c>
      <c r="O110" s="66" t="s">
        <v>366</v>
      </c>
    </row>
    <row r="111" spans="1:15">
      <c r="A111" s="66">
        <v>109</v>
      </c>
      <c r="B111" s="67" t="s">
        <v>44</v>
      </c>
      <c r="C111" s="67" t="s">
        <v>98</v>
      </c>
      <c r="D111" s="67" t="s">
        <v>16</v>
      </c>
      <c r="E111" s="66">
        <v>885</v>
      </c>
      <c r="F111" s="66">
        <v>576</v>
      </c>
      <c r="G111" s="66">
        <v>1680</v>
      </c>
      <c r="H111" s="68">
        <v>8.7728459530026122</v>
      </c>
      <c r="I111" s="68">
        <v>0.64253444140777505</v>
      </c>
      <c r="J111" s="68">
        <v>0.71824031123746823</v>
      </c>
      <c r="K111" s="66">
        <v>9</v>
      </c>
      <c r="L111" s="68">
        <v>2127.7777777777778</v>
      </c>
      <c r="M111" s="66">
        <v>62</v>
      </c>
      <c r="N111" s="66">
        <v>4</v>
      </c>
      <c r="O111" s="66" t="s">
        <v>367</v>
      </c>
    </row>
    <row r="112" spans="1:15">
      <c r="A112" s="66">
        <v>110</v>
      </c>
      <c r="B112" s="67" t="s">
        <v>44</v>
      </c>
      <c r="C112" s="67" t="s">
        <v>104</v>
      </c>
      <c r="D112" s="67" t="s">
        <v>16</v>
      </c>
      <c r="E112" s="66">
        <v>365</v>
      </c>
      <c r="F112" s="66">
        <v>206</v>
      </c>
      <c r="G112" s="66">
        <v>735</v>
      </c>
      <c r="H112" s="68">
        <v>10.986547085201794</v>
      </c>
      <c r="I112" s="68">
        <v>0.22979530369791959</v>
      </c>
      <c r="J112" s="68">
        <v>0.31423013616639234</v>
      </c>
      <c r="K112" s="66">
        <v>3</v>
      </c>
      <c r="L112" s="68">
        <v>2230</v>
      </c>
      <c r="M112" s="66">
        <v>32</v>
      </c>
      <c r="N112" s="66">
        <v>0</v>
      </c>
      <c r="O112" s="66" t="s">
        <v>366</v>
      </c>
    </row>
    <row r="113" spans="1:15">
      <c r="A113" s="66">
        <v>111</v>
      </c>
      <c r="B113" s="67" t="s">
        <v>44</v>
      </c>
      <c r="C113" s="67" t="s">
        <v>105</v>
      </c>
      <c r="D113" s="67" t="s">
        <v>16</v>
      </c>
      <c r="E113" s="66">
        <v>609</v>
      </c>
      <c r="F113" s="66">
        <v>343</v>
      </c>
      <c r="G113" s="66">
        <v>1094</v>
      </c>
      <c r="H113" s="68">
        <v>11.490389664951159</v>
      </c>
      <c r="I113" s="68">
        <v>0.38262033576886606</v>
      </c>
      <c r="J113" s="68">
        <v>0.46771125029392274</v>
      </c>
      <c r="K113" s="66">
        <v>4</v>
      </c>
      <c r="L113" s="68">
        <v>2380.25</v>
      </c>
      <c r="M113" s="66">
        <v>3</v>
      </c>
      <c r="N113" s="66">
        <v>2</v>
      </c>
      <c r="O113" s="66" t="s">
        <v>366</v>
      </c>
    </row>
    <row r="114" spans="1:15">
      <c r="A114" s="66">
        <v>112</v>
      </c>
      <c r="B114" s="67" t="s">
        <v>44</v>
      </c>
      <c r="C114" s="67" t="s">
        <v>120</v>
      </c>
      <c r="D114" s="67" t="s">
        <v>16</v>
      </c>
      <c r="E114" s="66">
        <v>714</v>
      </c>
      <c r="F114" s="66">
        <v>377</v>
      </c>
      <c r="G114" s="66">
        <v>1270</v>
      </c>
      <c r="H114" s="68">
        <v>8.5475837932426977</v>
      </c>
      <c r="I114" s="68">
        <v>0.42054771599085283</v>
      </c>
      <c r="J114" s="68">
        <v>0.54295547337594319</v>
      </c>
      <c r="K114" s="66">
        <v>7</v>
      </c>
      <c r="L114" s="68">
        <v>2122.5714285714284</v>
      </c>
      <c r="M114" s="66">
        <v>67</v>
      </c>
      <c r="N114" s="66">
        <v>3</v>
      </c>
      <c r="O114" s="66" t="s">
        <v>366</v>
      </c>
    </row>
    <row r="115" spans="1:15">
      <c r="A115" s="66">
        <v>113</v>
      </c>
      <c r="B115" s="67" t="s">
        <v>44</v>
      </c>
      <c r="C115" s="67" t="s">
        <v>162</v>
      </c>
      <c r="D115" s="67" t="s">
        <v>16</v>
      </c>
      <c r="E115" s="66">
        <v>206</v>
      </c>
      <c r="F115" s="66">
        <v>137</v>
      </c>
      <c r="G115" s="66">
        <v>394</v>
      </c>
      <c r="H115" s="68">
        <v>7.9531691562373847</v>
      </c>
      <c r="I115" s="68">
        <v>0.15282503207094653</v>
      </c>
      <c r="J115" s="68">
        <v>0.16844445394497765</v>
      </c>
      <c r="K115" s="66">
        <v>3</v>
      </c>
      <c r="L115" s="68">
        <v>1651.3333333333333</v>
      </c>
      <c r="M115" s="66">
        <v>3</v>
      </c>
      <c r="N115" s="66">
        <v>1</v>
      </c>
      <c r="O115" s="66" t="s">
        <v>366</v>
      </c>
    </row>
    <row r="116" spans="1:15">
      <c r="A116" s="66">
        <v>114</v>
      </c>
      <c r="B116" s="67" t="s">
        <v>44</v>
      </c>
      <c r="C116" s="67" t="s">
        <v>168</v>
      </c>
      <c r="D116" s="67" t="s">
        <v>16</v>
      </c>
      <c r="E116" s="66">
        <v>588</v>
      </c>
      <c r="F116" s="66">
        <v>328</v>
      </c>
      <c r="G116" s="66">
        <v>1056</v>
      </c>
      <c r="H116" s="68">
        <v>7.9338842975206614</v>
      </c>
      <c r="I116" s="68">
        <v>0.3658876680238719</v>
      </c>
      <c r="J116" s="68">
        <v>0.45146533849212289</v>
      </c>
      <c r="K116" s="66">
        <v>6</v>
      </c>
      <c r="L116" s="68">
        <v>2218.3333333333335</v>
      </c>
      <c r="M116" s="66">
        <v>13</v>
      </c>
      <c r="N116" s="66">
        <v>1</v>
      </c>
      <c r="O116" s="66" t="s">
        <v>366</v>
      </c>
    </row>
    <row r="117" spans="1:15">
      <c r="A117" s="66">
        <v>115</v>
      </c>
      <c r="B117" s="67" t="s">
        <v>40</v>
      </c>
      <c r="C117" s="67" t="s">
        <v>41</v>
      </c>
      <c r="D117" s="67" t="s">
        <v>16</v>
      </c>
      <c r="E117" s="66">
        <v>547</v>
      </c>
      <c r="F117" s="66">
        <v>287</v>
      </c>
      <c r="G117" s="66">
        <v>1014</v>
      </c>
      <c r="H117" s="68">
        <v>15.172826574891515</v>
      </c>
      <c r="I117" s="68">
        <v>0.32015170952088795</v>
      </c>
      <c r="J117" s="68">
        <v>0.43350933071118619</v>
      </c>
      <c r="K117" s="66">
        <v>4</v>
      </c>
      <c r="L117" s="68">
        <v>1670.75</v>
      </c>
      <c r="M117" s="66">
        <v>86</v>
      </c>
      <c r="N117" s="66">
        <v>1</v>
      </c>
      <c r="O117" s="66" t="s">
        <v>366</v>
      </c>
    </row>
    <row r="118" spans="1:15">
      <c r="A118" s="66">
        <v>116</v>
      </c>
      <c r="B118" s="67" t="s">
        <v>40</v>
      </c>
      <c r="C118" s="67" t="s">
        <v>69</v>
      </c>
      <c r="D118" s="67" t="s">
        <v>16</v>
      </c>
      <c r="E118" s="66">
        <v>218</v>
      </c>
      <c r="F118" s="66">
        <v>218</v>
      </c>
      <c r="G118" s="66">
        <v>672</v>
      </c>
      <c r="H118" s="68">
        <v>12.841582266386395</v>
      </c>
      <c r="I118" s="68">
        <v>0.24318143789391489</v>
      </c>
      <c r="J118" s="68">
        <v>0.28729612449498726</v>
      </c>
      <c r="K118" s="66">
        <v>4</v>
      </c>
      <c r="L118" s="68">
        <v>1308.25</v>
      </c>
      <c r="M118" s="66">
        <v>27</v>
      </c>
      <c r="N118" s="66">
        <v>1</v>
      </c>
      <c r="O118" s="66" t="s">
        <v>366</v>
      </c>
    </row>
    <row r="119" spans="1:15">
      <c r="A119" s="66">
        <v>117</v>
      </c>
      <c r="B119" s="67" t="s">
        <v>40</v>
      </c>
      <c r="C119" s="67" t="s">
        <v>85</v>
      </c>
      <c r="D119" s="67" t="s">
        <v>16</v>
      </c>
      <c r="E119" s="66">
        <v>374</v>
      </c>
      <c r="F119" s="66">
        <v>210</v>
      </c>
      <c r="G119" s="66">
        <v>704</v>
      </c>
      <c r="H119" s="68">
        <v>15.855855855855856</v>
      </c>
      <c r="I119" s="68">
        <v>0.23425734842991799</v>
      </c>
      <c r="J119" s="68">
        <v>0.30097689232808195</v>
      </c>
      <c r="K119" s="66">
        <v>3</v>
      </c>
      <c r="L119" s="68">
        <v>1480</v>
      </c>
      <c r="M119" s="66">
        <v>61</v>
      </c>
      <c r="N119" s="66">
        <v>1</v>
      </c>
      <c r="O119" s="66" t="s">
        <v>366</v>
      </c>
    </row>
    <row r="120" spans="1:15">
      <c r="A120" s="66">
        <v>118</v>
      </c>
      <c r="B120" s="67" t="s">
        <v>40</v>
      </c>
      <c r="C120" s="67" t="s">
        <v>100</v>
      </c>
      <c r="D120" s="67" t="s">
        <v>16</v>
      </c>
      <c r="E120" s="66">
        <v>444</v>
      </c>
      <c r="F120" s="66">
        <v>255</v>
      </c>
      <c r="G120" s="66">
        <v>979</v>
      </c>
      <c r="H120" s="68">
        <v>16.512059369202227</v>
      </c>
      <c r="I120" s="68">
        <v>0.28445535166490044</v>
      </c>
      <c r="J120" s="68">
        <v>0.4185459908937389</v>
      </c>
      <c r="K120" s="66">
        <v>4</v>
      </c>
      <c r="L120" s="68">
        <v>1482.25</v>
      </c>
      <c r="M120" s="66">
        <v>47</v>
      </c>
      <c r="N120" s="66">
        <v>2</v>
      </c>
      <c r="O120" s="66" t="s">
        <v>366</v>
      </c>
    </row>
    <row r="121" spans="1:15">
      <c r="A121" s="66">
        <v>119</v>
      </c>
      <c r="B121" s="67" t="s">
        <v>40</v>
      </c>
      <c r="C121" s="67" t="s">
        <v>148</v>
      </c>
      <c r="D121" s="67" t="s">
        <v>16</v>
      </c>
      <c r="E121" s="66">
        <v>560</v>
      </c>
      <c r="F121" s="66">
        <v>302</v>
      </c>
      <c r="G121" s="66">
        <v>1115</v>
      </c>
      <c r="H121" s="68">
        <v>19.762495568947184</v>
      </c>
      <c r="I121" s="68">
        <v>0.33688437726588211</v>
      </c>
      <c r="J121" s="68">
        <v>0.47668925418439106</v>
      </c>
      <c r="K121" s="66">
        <v>4</v>
      </c>
      <c r="L121" s="68">
        <v>1410.5</v>
      </c>
      <c r="M121" s="66">
        <v>76</v>
      </c>
      <c r="N121" s="66">
        <v>1</v>
      </c>
      <c r="O121" s="66" t="s">
        <v>367</v>
      </c>
    </row>
    <row r="122" spans="1:15">
      <c r="A122" s="66">
        <v>120</v>
      </c>
      <c r="B122" s="67" t="s">
        <v>40</v>
      </c>
      <c r="C122" s="67" t="s">
        <v>155</v>
      </c>
      <c r="D122" s="67" t="s">
        <v>19</v>
      </c>
      <c r="E122" s="66">
        <v>1906</v>
      </c>
      <c r="F122" s="66">
        <v>871</v>
      </c>
      <c r="G122" s="66">
        <v>2475</v>
      </c>
      <c r="H122" s="68">
        <v>12.100322675271341</v>
      </c>
      <c r="I122" s="68">
        <v>0.97161024039265997</v>
      </c>
      <c r="J122" s="68">
        <v>1.058121887090913</v>
      </c>
      <c r="K122" s="66">
        <v>10</v>
      </c>
      <c r="L122" s="68">
        <v>2045.4</v>
      </c>
      <c r="M122" s="66">
        <v>18</v>
      </c>
      <c r="N122" s="66">
        <v>2</v>
      </c>
      <c r="O122" s="66" t="s">
        <v>366</v>
      </c>
    </row>
    <row r="123" spans="1:15">
      <c r="A123" s="66">
        <v>121</v>
      </c>
      <c r="B123" s="67" t="s">
        <v>58</v>
      </c>
      <c r="C123" s="67" t="s">
        <v>59</v>
      </c>
      <c r="D123" s="67" t="s">
        <v>16</v>
      </c>
      <c r="E123" s="66">
        <v>270</v>
      </c>
      <c r="F123" s="66">
        <v>143</v>
      </c>
      <c r="G123" s="66">
        <v>549</v>
      </c>
      <c r="H123" s="68">
        <v>17.351453855878635</v>
      </c>
      <c r="I123" s="68">
        <v>0.15951809916894416</v>
      </c>
      <c r="J123" s="68">
        <v>0.2347106731365298</v>
      </c>
      <c r="K123" s="66">
        <v>3</v>
      </c>
      <c r="L123" s="68">
        <v>1054.6666666666667</v>
      </c>
      <c r="M123" s="66">
        <v>18</v>
      </c>
      <c r="N123" s="66">
        <v>2</v>
      </c>
      <c r="O123" s="66" t="s">
        <v>367</v>
      </c>
    </row>
    <row r="124" spans="1:15">
      <c r="A124" s="66">
        <v>122</v>
      </c>
      <c r="B124" s="67" t="s">
        <v>58</v>
      </c>
      <c r="C124" s="67" t="s">
        <v>93</v>
      </c>
      <c r="D124" s="67" t="s">
        <v>16</v>
      </c>
      <c r="E124" s="66">
        <v>343</v>
      </c>
      <c r="F124" s="66">
        <v>205</v>
      </c>
      <c r="G124" s="66">
        <v>658</v>
      </c>
      <c r="H124" s="68">
        <v>15.522528898325078</v>
      </c>
      <c r="I124" s="68">
        <v>0.22867979251491996</v>
      </c>
      <c r="J124" s="68">
        <v>0.2813107885680084</v>
      </c>
      <c r="K124" s="66">
        <v>3</v>
      </c>
      <c r="L124" s="68">
        <v>1413</v>
      </c>
      <c r="M124" s="66">
        <v>28</v>
      </c>
      <c r="N124" s="66">
        <v>1</v>
      </c>
      <c r="O124" s="66" t="s">
        <v>367</v>
      </c>
    </row>
    <row r="125" spans="1:15">
      <c r="A125" s="66">
        <v>123</v>
      </c>
      <c r="B125" s="67" t="s">
        <v>58</v>
      </c>
      <c r="C125" s="67" t="s">
        <v>128</v>
      </c>
      <c r="D125" s="67" t="s">
        <v>16</v>
      </c>
      <c r="E125" s="66">
        <v>532</v>
      </c>
      <c r="F125" s="66">
        <v>302</v>
      </c>
      <c r="G125" s="66">
        <v>975</v>
      </c>
      <c r="H125" s="68">
        <v>19.889840881272949</v>
      </c>
      <c r="I125" s="68">
        <v>0.33688437726588211</v>
      </c>
      <c r="J125" s="68">
        <v>0.4168358949146021</v>
      </c>
      <c r="K125" s="66">
        <v>4</v>
      </c>
      <c r="L125" s="68">
        <v>1225.5</v>
      </c>
      <c r="M125" s="66">
        <v>33</v>
      </c>
      <c r="N125" s="66">
        <v>2</v>
      </c>
      <c r="O125" s="66" t="s">
        <v>366</v>
      </c>
    </row>
    <row r="126" spans="1:15">
      <c r="A126" s="66">
        <v>124</v>
      </c>
      <c r="B126" s="67" t="s">
        <v>58</v>
      </c>
      <c r="C126" s="67" t="s">
        <v>159</v>
      </c>
      <c r="D126" s="67" t="s">
        <v>15</v>
      </c>
      <c r="E126" s="66">
        <v>891</v>
      </c>
      <c r="F126" s="66">
        <v>574</v>
      </c>
      <c r="G126" s="66">
        <v>1561</v>
      </c>
      <c r="H126" s="68">
        <v>11.210053859964093</v>
      </c>
      <c r="I126" s="68">
        <v>0.6403034190417759</v>
      </c>
      <c r="J126" s="68">
        <v>0.66736495585814759</v>
      </c>
      <c r="K126" s="66">
        <v>7</v>
      </c>
      <c r="L126" s="68">
        <v>1989.2857142857142</v>
      </c>
      <c r="M126" s="66">
        <v>0</v>
      </c>
      <c r="N126" s="66">
        <v>12</v>
      </c>
      <c r="O126" s="66" t="s">
        <v>366</v>
      </c>
    </row>
    <row r="127" spans="1:15">
      <c r="A127" s="66">
        <v>125</v>
      </c>
      <c r="B127" s="67" t="s">
        <v>58</v>
      </c>
      <c r="C127" s="67" t="s">
        <v>159</v>
      </c>
      <c r="D127" s="67" t="s">
        <v>16</v>
      </c>
      <c r="E127" s="66">
        <v>678</v>
      </c>
      <c r="F127" s="66">
        <v>359</v>
      </c>
      <c r="G127" s="66">
        <v>1211</v>
      </c>
      <c r="H127" s="68">
        <v>14.037324678335459</v>
      </c>
      <c r="I127" s="68">
        <v>0.4004685146968599</v>
      </c>
      <c r="J127" s="68">
        <v>0.51773155768367507</v>
      </c>
      <c r="K127" s="66">
        <v>4</v>
      </c>
      <c r="L127" s="68">
        <v>2156.75</v>
      </c>
      <c r="M127" s="66">
        <v>0</v>
      </c>
      <c r="N127" s="66">
        <v>0</v>
      </c>
      <c r="O127" s="66" t="s">
        <v>366</v>
      </c>
    </row>
    <row r="128" spans="1:15">
      <c r="A128" s="66">
        <v>126</v>
      </c>
      <c r="B128" s="67" t="s">
        <v>22</v>
      </c>
      <c r="C128" s="67" t="s">
        <v>23</v>
      </c>
      <c r="D128" s="67" t="s">
        <v>16</v>
      </c>
      <c r="E128" s="66">
        <v>277</v>
      </c>
      <c r="F128" s="66">
        <v>192</v>
      </c>
      <c r="G128" s="66">
        <v>508</v>
      </c>
      <c r="H128" s="68">
        <v>14.285714285714301</v>
      </c>
      <c r="I128" s="68">
        <v>0.21417814713592503</v>
      </c>
      <c r="J128" s="68">
        <v>0.21718218935037728</v>
      </c>
      <c r="K128" s="66">
        <v>3</v>
      </c>
      <c r="L128" s="68">
        <v>1185.3333333333333</v>
      </c>
      <c r="M128" s="66">
        <v>27</v>
      </c>
      <c r="N128" s="66">
        <v>0</v>
      </c>
      <c r="O128" s="66" t="s">
        <v>366</v>
      </c>
    </row>
    <row r="129" spans="1:15">
      <c r="A129" s="66">
        <v>127</v>
      </c>
      <c r="B129" s="67" t="s">
        <v>22</v>
      </c>
      <c r="C129" s="67" t="s">
        <v>30</v>
      </c>
      <c r="D129" s="67" t="s">
        <v>16</v>
      </c>
      <c r="E129" s="66">
        <v>334</v>
      </c>
      <c r="F129" s="66">
        <v>334</v>
      </c>
      <c r="G129" s="66">
        <v>559</v>
      </c>
      <c r="H129" s="68">
        <v>15.962307252998286</v>
      </c>
      <c r="I129" s="68">
        <v>0.37258073512186957</v>
      </c>
      <c r="J129" s="68">
        <v>0.23898591308437184</v>
      </c>
      <c r="K129" s="66">
        <v>2</v>
      </c>
      <c r="L129" s="68">
        <v>1751</v>
      </c>
      <c r="M129" s="66">
        <v>23</v>
      </c>
      <c r="N129" s="66">
        <v>1</v>
      </c>
      <c r="O129" s="66" t="s">
        <v>367</v>
      </c>
    </row>
    <row r="130" spans="1:15">
      <c r="A130" s="66">
        <v>128</v>
      </c>
      <c r="B130" s="67" t="s">
        <v>22</v>
      </c>
      <c r="C130" s="67" t="s">
        <v>32</v>
      </c>
      <c r="D130" s="67" t="s">
        <v>19</v>
      </c>
      <c r="E130" s="66">
        <v>1144</v>
      </c>
      <c r="F130" s="66">
        <v>835</v>
      </c>
      <c r="G130" s="66">
        <v>1881</v>
      </c>
      <c r="H130" s="68">
        <v>16.225308375743982</v>
      </c>
      <c r="I130" s="68">
        <v>0.93145183780467411</v>
      </c>
      <c r="J130" s="68">
        <v>0.80417263418909379</v>
      </c>
      <c r="K130" s="66">
        <v>6</v>
      </c>
      <c r="L130" s="68">
        <v>1932.1666666666667</v>
      </c>
      <c r="M130" s="66">
        <v>38</v>
      </c>
      <c r="N130" s="66">
        <v>0</v>
      </c>
      <c r="O130" s="66" t="s">
        <v>366</v>
      </c>
    </row>
    <row r="131" spans="1:15">
      <c r="A131" s="66">
        <v>129</v>
      </c>
      <c r="B131" s="67" t="s">
        <v>22</v>
      </c>
      <c r="C131" s="67" t="s">
        <v>46</v>
      </c>
      <c r="D131" s="67" t="s">
        <v>16</v>
      </c>
      <c r="E131" s="66">
        <v>1021</v>
      </c>
      <c r="F131" s="66">
        <v>640</v>
      </c>
      <c r="G131" s="66">
        <v>1526</v>
      </c>
      <c r="H131" s="68">
        <v>19.058323966529287</v>
      </c>
      <c r="I131" s="68">
        <v>0.71392715711975019</v>
      </c>
      <c r="J131" s="68">
        <v>0.65240161604070024</v>
      </c>
      <c r="K131" s="66">
        <v>3</v>
      </c>
      <c r="L131" s="68">
        <v>2669</v>
      </c>
      <c r="M131" s="66">
        <v>47</v>
      </c>
      <c r="N131" s="66">
        <v>1</v>
      </c>
      <c r="O131" s="66" t="s">
        <v>367</v>
      </c>
    </row>
    <row r="132" spans="1:15">
      <c r="A132" s="66">
        <v>130</v>
      </c>
      <c r="B132" s="67" t="s">
        <v>22</v>
      </c>
      <c r="C132" s="67" t="s">
        <v>47</v>
      </c>
      <c r="D132" s="67" t="s">
        <v>19</v>
      </c>
      <c r="E132" s="66">
        <v>434</v>
      </c>
      <c r="F132" s="66">
        <v>421</v>
      </c>
      <c r="G132" s="66">
        <v>1254</v>
      </c>
      <c r="H132" s="68">
        <v>20.229069204710438</v>
      </c>
      <c r="I132" s="68">
        <v>0.46963020804283562</v>
      </c>
      <c r="J132" s="68">
        <v>0.5361150894593959</v>
      </c>
      <c r="K132" s="66">
        <v>4</v>
      </c>
      <c r="L132" s="68">
        <v>1549.75</v>
      </c>
      <c r="M132" s="66">
        <v>48</v>
      </c>
      <c r="N132" s="66">
        <v>4</v>
      </c>
      <c r="O132" s="66" t="s">
        <v>366</v>
      </c>
    </row>
    <row r="133" spans="1:15">
      <c r="A133" s="66">
        <v>131</v>
      </c>
      <c r="B133" s="67" t="s">
        <v>22</v>
      </c>
      <c r="C133" s="67" t="s">
        <v>65</v>
      </c>
      <c r="D133" s="67" t="s">
        <v>16</v>
      </c>
      <c r="E133" s="66">
        <v>878</v>
      </c>
      <c r="F133" s="66">
        <v>576</v>
      </c>
      <c r="G133" s="66">
        <v>1520</v>
      </c>
      <c r="H133" s="68">
        <v>15.492814188156151</v>
      </c>
      <c r="I133" s="68">
        <v>0.64253444140777505</v>
      </c>
      <c r="J133" s="68">
        <v>0.64983647207199502</v>
      </c>
      <c r="K133" s="66">
        <v>5</v>
      </c>
      <c r="L133" s="68">
        <v>1962.2</v>
      </c>
      <c r="M133" s="66">
        <v>25</v>
      </c>
      <c r="N133" s="66">
        <v>0</v>
      </c>
      <c r="O133" s="66" t="s">
        <v>367</v>
      </c>
    </row>
    <row r="134" spans="1:15">
      <c r="A134" s="66">
        <v>132</v>
      </c>
      <c r="B134" s="67" t="s">
        <v>22</v>
      </c>
      <c r="C134" s="67" t="s">
        <v>75</v>
      </c>
      <c r="D134" s="67" t="s">
        <v>19</v>
      </c>
      <c r="E134" s="66">
        <v>521</v>
      </c>
      <c r="F134" s="66">
        <v>311</v>
      </c>
      <c r="G134" s="66">
        <v>934</v>
      </c>
      <c r="H134" s="68">
        <v>11.948317768965076</v>
      </c>
      <c r="I134" s="68">
        <v>0.34692397791287855</v>
      </c>
      <c r="J134" s="68">
        <v>0.39930741112844959</v>
      </c>
      <c r="K134" s="66">
        <v>5</v>
      </c>
      <c r="L134" s="68">
        <v>1563.4</v>
      </c>
      <c r="M134" s="66">
        <v>46</v>
      </c>
      <c r="N134" s="66">
        <v>0</v>
      </c>
      <c r="O134" s="66" t="s">
        <v>367</v>
      </c>
    </row>
    <row r="135" spans="1:15">
      <c r="A135" s="66">
        <v>133</v>
      </c>
      <c r="B135" s="67" t="s">
        <v>22</v>
      </c>
      <c r="C135" s="67" t="s">
        <v>90</v>
      </c>
      <c r="D135" s="67" t="s">
        <v>15</v>
      </c>
      <c r="E135" s="66">
        <v>275</v>
      </c>
      <c r="F135" s="66">
        <v>246</v>
      </c>
      <c r="G135" s="66">
        <v>501</v>
      </c>
      <c r="H135" s="68">
        <v>14.160542679479931</v>
      </c>
      <c r="I135" s="68">
        <v>0.274415751017904</v>
      </c>
      <c r="J135" s="68">
        <v>0.21418952138688782</v>
      </c>
      <c r="K135" s="66">
        <v>2</v>
      </c>
      <c r="L135" s="68">
        <v>1769</v>
      </c>
      <c r="M135" s="66">
        <v>26</v>
      </c>
      <c r="N135" s="66">
        <v>0</v>
      </c>
      <c r="O135" s="66" t="s">
        <v>366</v>
      </c>
    </row>
    <row r="136" spans="1:15">
      <c r="A136" s="66">
        <v>134</v>
      </c>
      <c r="B136" s="67" t="s">
        <v>22</v>
      </c>
      <c r="C136" s="67" t="s">
        <v>90</v>
      </c>
      <c r="D136" s="67" t="s">
        <v>16</v>
      </c>
      <c r="E136" s="66">
        <v>306</v>
      </c>
      <c r="F136" s="66">
        <v>191</v>
      </c>
      <c r="G136" s="66">
        <v>540</v>
      </c>
      <c r="H136" s="68">
        <v>13.646702047005308</v>
      </c>
      <c r="I136" s="68">
        <v>0.21306263595292541</v>
      </c>
      <c r="J136" s="68">
        <v>0.23086295718347194</v>
      </c>
      <c r="K136" s="66">
        <v>2</v>
      </c>
      <c r="L136" s="68">
        <v>1978.5</v>
      </c>
      <c r="M136" s="66">
        <v>26</v>
      </c>
      <c r="N136" s="66">
        <v>0</v>
      </c>
      <c r="O136" s="66" t="s">
        <v>366</v>
      </c>
    </row>
    <row r="137" spans="1:15">
      <c r="A137" s="66">
        <v>135</v>
      </c>
      <c r="B137" s="67" t="s">
        <v>22</v>
      </c>
      <c r="C137" s="67" t="s">
        <v>97</v>
      </c>
      <c r="D137" s="67" t="s">
        <v>16</v>
      </c>
      <c r="E137" s="66">
        <v>294</v>
      </c>
      <c r="F137" s="66">
        <v>195</v>
      </c>
      <c r="G137" s="66">
        <v>539</v>
      </c>
      <c r="H137" s="68">
        <v>11.661618347035915</v>
      </c>
      <c r="I137" s="68">
        <v>0.21752468068492384</v>
      </c>
      <c r="J137" s="68">
        <v>0.2304354331886877</v>
      </c>
      <c r="K137" s="66">
        <v>2</v>
      </c>
      <c r="L137" s="68">
        <v>2311</v>
      </c>
      <c r="M137" s="66">
        <v>3</v>
      </c>
      <c r="N137" s="66">
        <v>1</v>
      </c>
      <c r="O137" s="66" t="s">
        <v>366</v>
      </c>
    </row>
    <row r="138" spans="1:15">
      <c r="A138" s="66">
        <v>136</v>
      </c>
      <c r="B138" s="67" t="s">
        <v>22</v>
      </c>
      <c r="C138" s="67" t="s">
        <v>99</v>
      </c>
      <c r="D138" s="67" t="s">
        <v>19</v>
      </c>
      <c r="E138" s="66">
        <v>786</v>
      </c>
      <c r="F138" s="66">
        <v>533</v>
      </c>
      <c r="G138" s="66">
        <v>1314</v>
      </c>
      <c r="H138" s="68">
        <v>17.505995203836928</v>
      </c>
      <c r="I138" s="68">
        <v>0.59456746053879195</v>
      </c>
      <c r="J138" s="68">
        <v>0.56176652914644831</v>
      </c>
      <c r="K138" s="66">
        <v>2</v>
      </c>
      <c r="L138" s="68">
        <v>3753</v>
      </c>
      <c r="M138" s="66">
        <v>5</v>
      </c>
      <c r="N138" s="66">
        <v>0</v>
      </c>
      <c r="O138" s="66" t="s">
        <v>367</v>
      </c>
    </row>
    <row r="139" spans="1:15">
      <c r="A139" s="66">
        <v>137</v>
      </c>
      <c r="B139" s="67" t="s">
        <v>22</v>
      </c>
      <c r="C139" s="67" t="s">
        <v>101</v>
      </c>
      <c r="D139" s="67" t="s">
        <v>19</v>
      </c>
      <c r="E139" s="66">
        <v>541</v>
      </c>
      <c r="F139" s="66">
        <v>454</v>
      </c>
      <c r="G139" s="66">
        <v>1231</v>
      </c>
      <c r="H139" s="68">
        <v>12.595927555510078</v>
      </c>
      <c r="I139" s="68">
        <v>0.50644207708182276</v>
      </c>
      <c r="J139" s="68">
        <v>0.5262820375793591</v>
      </c>
      <c r="K139" s="66">
        <v>4</v>
      </c>
      <c r="L139" s="68">
        <v>2443.25</v>
      </c>
      <c r="M139" s="66">
        <v>0</v>
      </c>
      <c r="N139" s="66">
        <v>0</v>
      </c>
      <c r="O139" s="66" t="s">
        <v>367</v>
      </c>
    </row>
    <row r="140" spans="1:15">
      <c r="A140" s="66">
        <v>138</v>
      </c>
      <c r="B140" s="67" t="s">
        <v>22</v>
      </c>
      <c r="C140" s="67" t="s">
        <v>164</v>
      </c>
      <c r="D140" s="67" t="s">
        <v>16</v>
      </c>
      <c r="E140" s="66">
        <v>621</v>
      </c>
      <c r="F140" s="66">
        <v>419</v>
      </c>
      <c r="G140" s="66">
        <v>1104</v>
      </c>
      <c r="H140" s="68">
        <v>15.935334872979215</v>
      </c>
      <c r="I140" s="68">
        <v>0.46739918567683642</v>
      </c>
      <c r="J140" s="68">
        <v>0.47198649024176481</v>
      </c>
      <c r="K140" s="66">
        <v>4</v>
      </c>
      <c r="L140" s="68">
        <v>1732</v>
      </c>
      <c r="M140" s="66">
        <v>24</v>
      </c>
      <c r="N140" s="66">
        <v>0</v>
      </c>
      <c r="O140" s="66" t="s">
        <v>367</v>
      </c>
    </row>
    <row r="141" spans="1:15">
      <c r="A141" s="66">
        <v>139</v>
      </c>
      <c r="B141" s="67" t="s">
        <v>17</v>
      </c>
      <c r="C141" s="67" t="s">
        <v>18</v>
      </c>
      <c r="D141" s="67" t="s">
        <v>19</v>
      </c>
      <c r="E141" s="66">
        <v>893</v>
      </c>
      <c r="F141" s="66">
        <v>546</v>
      </c>
      <c r="G141" s="66">
        <v>1770</v>
      </c>
      <c r="H141" s="68">
        <v>11.863270777479892</v>
      </c>
      <c r="I141" s="68">
        <v>0.60906910591778685</v>
      </c>
      <c r="J141" s="68">
        <v>0.75671747076804685</v>
      </c>
      <c r="K141" s="66">
        <v>9</v>
      </c>
      <c r="L141" s="68">
        <v>1657.7777777777778</v>
      </c>
      <c r="M141" s="66">
        <v>14</v>
      </c>
      <c r="N141" s="66">
        <v>3</v>
      </c>
      <c r="O141" s="66" t="s">
        <v>366</v>
      </c>
    </row>
    <row r="142" spans="1:15">
      <c r="A142" s="66">
        <v>140</v>
      </c>
      <c r="B142" s="67" t="s">
        <v>17</v>
      </c>
      <c r="C142" s="67" t="s">
        <v>66</v>
      </c>
      <c r="D142" s="67" t="s">
        <v>16</v>
      </c>
      <c r="E142" s="66">
        <v>237</v>
      </c>
      <c r="F142" s="66">
        <v>157</v>
      </c>
      <c r="G142" s="66">
        <v>526</v>
      </c>
      <c r="H142" s="68">
        <v>9.9451692191340513</v>
      </c>
      <c r="I142" s="68">
        <v>0.17513525573093872</v>
      </c>
      <c r="J142" s="68">
        <v>0.22487762125649302</v>
      </c>
      <c r="K142" s="66">
        <v>3</v>
      </c>
      <c r="L142" s="68">
        <v>1763</v>
      </c>
      <c r="M142" s="66">
        <v>32</v>
      </c>
      <c r="N142" s="66">
        <v>1</v>
      </c>
      <c r="O142" s="66" t="s">
        <v>366</v>
      </c>
    </row>
    <row r="143" spans="1:15">
      <c r="A143" s="66">
        <v>141</v>
      </c>
      <c r="B143" s="67" t="s">
        <v>17</v>
      </c>
      <c r="C143" s="67" t="s">
        <v>78</v>
      </c>
      <c r="D143" s="67" t="s">
        <v>19</v>
      </c>
      <c r="E143" s="66">
        <v>585</v>
      </c>
      <c r="F143" s="66">
        <v>422</v>
      </c>
      <c r="G143" s="66">
        <v>1054</v>
      </c>
      <c r="H143" s="68">
        <v>11.475231355470877</v>
      </c>
      <c r="I143" s="68">
        <v>0.47074571922583525</v>
      </c>
      <c r="J143" s="68">
        <v>0.45061029050255447</v>
      </c>
      <c r="K143" s="66">
        <v>6</v>
      </c>
      <c r="L143" s="68">
        <v>1530.8333333333333</v>
      </c>
      <c r="M143" s="66">
        <v>53</v>
      </c>
      <c r="N143" s="66">
        <v>1</v>
      </c>
      <c r="O143" s="66" t="s">
        <v>366</v>
      </c>
    </row>
    <row r="144" spans="1:15">
      <c r="A144" s="66">
        <v>142</v>
      </c>
      <c r="B144" s="67" t="s">
        <v>17</v>
      </c>
      <c r="C144" s="67" t="s">
        <v>102</v>
      </c>
      <c r="D144" s="67" t="s">
        <v>19</v>
      </c>
      <c r="E144" s="66">
        <v>967</v>
      </c>
      <c r="F144" s="66">
        <v>645</v>
      </c>
      <c r="G144" s="66">
        <v>1655</v>
      </c>
      <c r="H144" s="68">
        <v>16.701988091633869</v>
      </c>
      <c r="I144" s="68">
        <v>0.71950471303474817</v>
      </c>
      <c r="J144" s="68">
        <v>0.70755221136786306</v>
      </c>
      <c r="K144" s="66">
        <v>3</v>
      </c>
      <c r="L144" s="68">
        <v>3303</v>
      </c>
      <c r="M144" s="66">
        <v>0</v>
      </c>
      <c r="N144" s="66">
        <v>0</v>
      </c>
      <c r="O144" s="66" t="s">
        <v>367</v>
      </c>
    </row>
    <row r="145" spans="1:15">
      <c r="A145" s="66">
        <v>143</v>
      </c>
      <c r="B145" s="67" t="s">
        <v>17</v>
      </c>
      <c r="C145" s="67" t="s">
        <v>134</v>
      </c>
      <c r="D145" s="67" t="s">
        <v>16</v>
      </c>
      <c r="E145" s="66">
        <v>402</v>
      </c>
      <c r="F145" s="66">
        <v>200</v>
      </c>
      <c r="G145" s="66">
        <v>728</v>
      </c>
      <c r="H145" s="68">
        <v>10.527838033261027</v>
      </c>
      <c r="I145" s="68">
        <v>0.22310223659992193</v>
      </c>
      <c r="J145" s="68">
        <v>0.31123746820290288</v>
      </c>
      <c r="K145" s="66">
        <v>4</v>
      </c>
      <c r="L145" s="68">
        <v>1728.75</v>
      </c>
      <c r="M145" s="66">
        <v>43</v>
      </c>
      <c r="N145" s="66">
        <v>2</v>
      </c>
      <c r="O145" s="66" t="s">
        <v>366</v>
      </c>
    </row>
    <row r="146" spans="1:15">
      <c r="A146" s="66">
        <v>144</v>
      </c>
      <c r="B146" s="67" t="s">
        <v>17</v>
      </c>
      <c r="C146" s="67" t="s">
        <v>170</v>
      </c>
      <c r="D146" s="67" t="s">
        <v>19</v>
      </c>
      <c r="E146" s="66">
        <v>1991</v>
      </c>
      <c r="F146" s="66">
        <v>1186</v>
      </c>
      <c r="G146" s="66">
        <v>3137</v>
      </c>
      <c r="H146" s="68">
        <v>12.815589508946809</v>
      </c>
      <c r="I146" s="68">
        <v>1.3229962630375369</v>
      </c>
      <c r="J146" s="68">
        <v>1.3411427716380582</v>
      </c>
      <c r="K146" s="66">
        <v>13</v>
      </c>
      <c r="L146" s="68">
        <v>1882.9230769230769</v>
      </c>
      <c r="M146" s="66">
        <v>36</v>
      </c>
      <c r="N146" s="66">
        <v>5</v>
      </c>
      <c r="O146" s="66" t="s">
        <v>366</v>
      </c>
    </row>
    <row r="147" spans="1:15" s="7" customFormat="1" ht="15">
      <c r="A147" s="102" t="s">
        <v>376</v>
      </c>
      <c r="B147" s="103"/>
      <c r="C147" s="104"/>
      <c r="D147" s="69"/>
      <c r="E147" s="69">
        <v>144906</v>
      </c>
      <c r="F147" s="69">
        <v>89645</v>
      </c>
      <c r="G147" s="69">
        <v>233905</v>
      </c>
      <c r="H147" s="69"/>
      <c r="I147" s="69"/>
      <c r="J147" s="69"/>
      <c r="K147" s="69">
        <v>1126</v>
      </c>
      <c r="L147" s="69"/>
      <c r="M147" s="69">
        <v>6146</v>
      </c>
      <c r="N147" s="69">
        <v>212</v>
      </c>
      <c r="O147" s="69" t="s">
        <v>454</v>
      </c>
    </row>
  </sheetData>
  <autoFilter ref="A2:O147"/>
  <mergeCells count="1">
    <mergeCell ref="A147:C1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47"/>
  <sheetViews>
    <sheetView topLeftCell="A145" workbookViewId="0">
      <selection activeCell="F153" sqref="F153"/>
    </sheetView>
  </sheetViews>
  <sheetFormatPr defaultRowHeight="14.25"/>
  <cols>
    <col min="1" max="1" width="3.875" customWidth="1"/>
    <col min="2" max="2" width="17.25" customWidth="1"/>
    <col min="3" max="3" width="22.875" customWidth="1"/>
    <col min="4" max="4" width="17.125" customWidth="1"/>
    <col min="5" max="5" width="14.625" customWidth="1"/>
    <col min="6" max="6" width="17.25" customWidth="1"/>
  </cols>
  <sheetData>
    <row r="1" spans="1:6" s="9" customFormat="1" ht="75.75" customHeight="1">
      <c r="A1" s="65" t="s">
        <v>373</v>
      </c>
      <c r="B1" s="65" t="s">
        <v>374</v>
      </c>
      <c r="C1" s="65" t="s">
        <v>371</v>
      </c>
      <c r="D1" s="65" t="s">
        <v>372</v>
      </c>
      <c r="E1" s="65" t="s">
        <v>369</v>
      </c>
      <c r="F1" s="65" t="s">
        <v>180</v>
      </c>
    </row>
    <row r="2" spans="1:6">
      <c r="A2" s="66"/>
      <c r="B2" s="66"/>
      <c r="C2" s="66"/>
      <c r="D2" s="66"/>
      <c r="E2" s="66"/>
      <c r="F2" s="66"/>
    </row>
    <row r="3" spans="1:6">
      <c r="A3" s="66">
        <v>1</v>
      </c>
      <c r="B3" s="67" t="s">
        <v>13</v>
      </c>
      <c r="C3" s="67" t="s">
        <v>14</v>
      </c>
      <c r="D3" s="67" t="s">
        <v>15</v>
      </c>
      <c r="E3" s="66">
        <v>3</v>
      </c>
      <c r="F3" s="71">
        <v>4.0404040404040401E-2</v>
      </c>
    </row>
    <row r="4" spans="1:6">
      <c r="A4" s="66">
        <v>2</v>
      </c>
      <c r="B4" s="67" t="s">
        <v>13</v>
      </c>
      <c r="C4" s="67" t="s">
        <v>14</v>
      </c>
      <c r="D4" s="67" t="s">
        <v>16</v>
      </c>
      <c r="E4" s="66">
        <v>0</v>
      </c>
      <c r="F4" s="71">
        <v>0</v>
      </c>
    </row>
    <row r="5" spans="1:6">
      <c r="A5" s="66">
        <v>3</v>
      </c>
      <c r="B5" s="67" t="s">
        <v>13</v>
      </c>
      <c r="C5" s="67" t="s">
        <v>24</v>
      </c>
      <c r="D5" s="67" t="s">
        <v>16</v>
      </c>
      <c r="E5" s="66">
        <v>0</v>
      </c>
      <c r="F5" s="71">
        <v>0</v>
      </c>
    </row>
    <row r="6" spans="1:6">
      <c r="A6" s="66">
        <v>4</v>
      </c>
      <c r="B6" s="67" t="s">
        <v>13</v>
      </c>
      <c r="C6" s="67" t="s">
        <v>51</v>
      </c>
      <c r="D6" s="67" t="s">
        <v>15</v>
      </c>
      <c r="E6" s="66">
        <v>7</v>
      </c>
      <c r="F6" s="71">
        <v>0.28282828282828282</v>
      </c>
    </row>
    <row r="7" spans="1:6">
      <c r="A7" s="66">
        <v>5</v>
      </c>
      <c r="B7" s="67" t="s">
        <v>13</v>
      </c>
      <c r="C7" s="67" t="s">
        <v>88</v>
      </c>
      <c r="D7" s="67" t="s">
        <v>16</v>
      </c>
      <c r="E7" s="66">
        <v>0</v>
      </c>
      <c r="F7" s="71">
        <v>0</v>
      </c>
    </row>
    <row r="8" spans="1:6">
      <c r="A8" s="66">
        <v>6</v>
      </c>
      <c r="B8" s="67" t="s">
        <v>13</v>
      </c>
      <c r="C8" s="67" t="s">
        <v>117</v>
      </c>
      <c r="D8" s="67" t="s">
        <v>15</v>
      </c>
      <c r="E8" s="66">
        <v>0</v>
      </c>
      <c r="F8" s="71">
        <v>0</v>
      </c>
    </row>
    <row r="9" spans="1:6">
      <c r="A9" s="66">
        <v>7</v>
      </c>
      <c r="B9" s="67" t="s">
        <v>13</v>
      </c>
      <c r="C9" s="67" t="s">
        <v>130</v>
      </c>
      <c r="D9" s="67" t="s">
        <v>16</v>
      </c>
      <c r="E9" s="66">
        <v>3</v>
      </c>
      <c r="F9" s="71">
        <v>0</v>
      </c>
    </row>
    <row r="10" spans="1:6">
      <c r="A10" s="66">
        <v>8</v>
      </c>
      <c r="B10" s="67" t="s">
        <v>13</v>
      </c>
      <c r="C10" s="67" t="s">
        <v>157</v>
      </c>
      <c r="D10" s="67" t="s">
        <v>16</v>
      </c>
      <c r="E10" s="66">
        <v>0</v>
      </c>
      <c r="F10" s="71">
        <v>0</v>
      </c>
    </row>
    <row r="11" spans="1:6">
      <c r="A11" s="66">
        <v>9</v>
      </c>
      <c r="B11" s="67" t="s">
        <v>13</v>
      </c>
      <c r="C11" s="67" t="s">
        <v>165</v>
      </c>
      <c r="D11" s="67" t="s">
        <v>16</v>
      </c>
      <c r="E11" s="66">
        <v>0</v>
      </c>
      <c r="F11" s="71">
        <v>0</v>
      </c>
    </row>
    <row r="12" spans="1:6">
      <c r="A12" s="66">
        <v>10</v>
      </c>
      <c r="B12" s="67" t="s">
        <v>20</v>
      </c>
      <c r="C12" s="67" t="s">
        <v>21</v>
      </c>
      <c r="D12" s="67" t="s">
        <v>16</v>
      </c>
      <c r="E12" s="66">
        <v>0</v>
      </c>
      <c r="F12" s="71">
        <v>0</v>
      </c>
    </row>
    <row r="13" spans="1:6">
      <c r="A13" s="66">
        <v>11</v>
      </c>
      <c r="B13" s="67" t="s">
        <v>20</v>
      </c>
      <c r="C13" s="67" t="s">
        <v>29</v>
      </c>
      <c r="D13" s="67" t="s">
        <v>16</v>
      </c>
      <c r="E13" s="66">
        <v>0</v>
      </c>
      <c r="F13" s="71">
        <v>0</v>
      </c>
    </row>
    <row r="14" spans="1:6">
      <c r="A14" s="66">
        <v>12</v>
      </c>
      <c r="B14" s="67" t="s">
        <v>20</v>
      </c>
      <c r="C14" s="67" t="s">
        <v>31</v>
      </c>
      <c r="D14" s="67" t="s">
        <v>15</v>
      </c>
      <c r="E14" s="66">
        <v>68</v>
      </c>
      <c r="F14" s="71">
        <v>0.64646464646464641</v>
      </c>
    </row>
    <row r="15" spans="1:6">
      <c r="A15" s="66">
        <v>13</v>
      </c>
      <c r="B15" s="67" t="s">
        <v>20</v>
      </c>
      <c r="C15" s="67" t="s">
        <v>31</v>
      </c>
      <c r="D15" s="67" t="s">
        <v>16</v>
      </c>
      <c r="E15" s="66">
        <v>0</v>
      </c>
      <c r="F15" s="71">
        <v>0</v>
      </c>
    </row>
    <row r="16" spans="1:6">
      <c r="A16" s="66">
        <v>14</v>
      </c>
      <c r="B16" s="67" t="s">
        <v>20</v>
      </c>
      <c r="C16" s="67" t="s">
        <v>33</v>
      </c>
      <c r="D16" s="67" t="s">
        <v>16</v>
      </c>
      <c r="E16" s="66">
        <v>0</v>
      </c>
      <c r="F16" s="71">
        <v>0</v>
      </c>
    </row>
    <row r="17" spans="1:6">
      <c r="A17" s="66">
        <v>15</v>
      </c>
      <c r="B17" s="67" t="s">
        <v>20</v>
      </c>
      <c r="C17" s="67" t="s">
        <v>70</v>
      </c>
      <c r="D17" s="67" t="s">
        <v>19</v>
      </c>
      <c r="E17" s="66">
        <v>0</v>
      </c>
      <c r="F17" s="71">
        <v>0</v>
      </c>
    </row>
    <row r="18" spans="1:6">
      <c r="A18" s="66">
        <v>16</v>
      </c>
      <c r="B18" s="67" t="s">
        <v>20</v>
      </c>
      <c r="C18" s="67" t="s">
        <v>76</v>
      </c>
      <c r="D18" s="67" t="s">
        <v>19</v>
      </c>
      <c r="E18" s="66">
        <v>0</v>
      </c>
      <c r="F18" s="71">
        <v>0</v>
      </c>
    </row>
    <row r="19" spans="1:6">
      <c r="A19" s="66">
        <v>17</v>
      </c>
      <c r="B19" s="67" t="s">
        <v>20</v>
      </c>
      <c r="C19" s="67" t="s">
        <v>122</v>
      </c>
      <c r="D19" s="67" t="s">
        <v>16</v>
      </c>
      <c r="E19" s="66">
        <v>0</v>
      </c>
      <c r="F19" s="71">
        <v>0</v>
      </c>
    </row>
    <row r="20" spans="1:6">
      <c r="A20" s="66">
        <v>18</v>
      </c>
      <c r="B20" s="67" t="s">
        <v>20</v>
      </c>
      <c r="C20" s="67" t="s">
        <v>151</v>
      </c>
      <c r="D20" s="67" t="s">
        <v>16</v>
      </c>
      <c r="E20" s="66">
        <v>0</v>
      </c>
      <c r="F20" s="71">
        <v>0</v>
      </c>
    </row>
    <row r="21" spans="1:6">
      <c r="A21" s="66">
        <v>19</v>
      </c>
      <c r="B21" s="67" t="s">
        <v>20</v>
      </c>
      <c r="C21" s="67" t="s">
        <v>166</v>
      </c>
      <c r="D21" s="67" t="s">
        <v>16</v>
      </c>
      <c r="E21" s="66">
        <v>0</v>
      </c>
      <c r="F21" s="71">
        <v>0</v>
      </c>
    </row>
    <row r="22" spans="1:6">
      <c r="A22" s="66">
        <v>20</v>
      </c>
      <c r="B22" s="67" t="s">
        <v>25</v>
      </c>
      <c r="C22" s="67" t="s">
        <v>26</v>
      </c>
      <c r="D22" s="67" t="s">
        <v>16</v>
      </c>
      <c r="E22" s="66">
        <v>14</v>
      </c>
      <c r="F22" s="71">
        <v>0.56565656565656564</v>
      </c>
    </row>
    <row r="23" spans="1:6">
      <c r="A23" s="66">
        <v>21</v>
      </c>
      <c r="B23" s="67" t="s">
        <v>25</v>
      </c>
      <c r="C23" s="67" t="s">
        <v>57</v>
      </c>
      <c r="D23" s="67" t="s">
        <v>16</v>
      </c>
      <c r="E23" s="66">
        <v>8</v>
      </c>
      <c r="F23" s="71">
        <v>0.3232323232323232</v>
      </c>
    </row>
    <row r="24" spans="1:6">
      <c r="A24" s="66">
        <v>22</v>
      </c>
      <c r="B24" s="67" t="s">
        <v>25</v>
      </c>
      <c r="C24" s="67" t="s">
        <v>60</v>
      </c>
      <c r="D24" s="67" t="s">
        <v>16</v>
      </c>
      <c r="E24" s="66">
        <v>1</v>
      </c>
      <c r="F24" s="71">
        <v>4.0404040404040401E-2</v>
      </c>
    </row>
    <row r="25" spans="1:6">
      <c r="A25" s="66">
        <v>23</v>
      </c>
      <c r="B25" s="67" t="s">
        <v>25</v>
      </c>
      <c r="C25" s="67" t="s">
        <v>89</v>
      </c>
      <c r="D25" s="67" t="s">
        <v>19</v>
      </c>
      <c r="E25" s="66">
        <v>46</v>
      </c>
      <c r="F25" s="71">
        <v>0.24242424242424243</v>
      </c>
    </row>
    <row r="26" spans="1:6">
      <c r="A26" s="66">
        <v>24</v>
      </c>
      <c r="B26" s="67" t="s">
        <v>25</v>
      </c>
      <c r="C26" s="67" t="s">
        <v>118</v>
      </c>
      <c r="D26" s="67" t="s">
        <v>16</v>
      </c>
      <c r="E26" s="66">
        <v>0</v>
      </c>
      <c r="F26" s="71">
        <v>0</v>
      </c>
    </row>
    <row r="27" spans="1:6">
      <c r="A27" s="66">
        <v>25</v>
      </c>
      <c r="B27" s="67" t="s">
        <v>25</v>
      </c>
      <c r="C27" s="67" t="s">
        <v>123</v>
      </c>
      <c r="D27" s="67" t="s">
        <v>16</v>
      </c>
      <c r="E27" s="66">
        <v>18</v>
      </c>
      <c r="F27" s="71">
        <v>0.56565656565656564</v>
      </c>
    </row>
    <row r="28" spans="1:6">
      <c r="A28" s="66">
        <v>26</v>
      </c>
      <c r="B28" s="67" t="s">
        <v>25</v>
      </c>
      <c r="C28" s="67" t="s">
        <v>140</v>
      </c>
      <c r="D28" s="67" t="s">
        <v>16</v>
      </c>
      <c r="E28" s="66">
        <v>6</v>
      </c>
      <c r="F28" s="71">
        <v>0.24242424242424243</v>
      </c>
    </row>
    <row r="29" spans="1:6">
      <c r="A29" s="66">
        <v>27</v>
      </c>
      <c r="B29" s="67" t="s">
        <v>25</v>
      </c>
      <c r="C29" s="67" t="s">
        <v>143</v>
      </c>
      <c r="D29" s="67" t="s">
        <v>19</v>
      </c>
      <c r="E29" s="66">
        <v>201</v>
      </c>
      <c r="F29" s="71">
        <v>8.1212121212121211</v>
      </c>
    </row>
    <row r="30" spans="1:6">
      <c r="A30" s="66">
        <v>28</v>
      </c>
      <c r="B30" s="67" t="s">
        <v>42</v>
      </c>
      <c r="C30" s="67" t="s">
        <v>43</v>
      </c>
      <c r="D30" s="67" t="s">
        <v>15</v>
      </c>
      <c r="E30" s="66">
        <v>103</v>
      </c>
      <c r="F30" s="71">
        <v>4.0808080808080804</v>
      </c>
    </row>
    <row r="31" spans="1:6">
      <c r="A31" s="66">
        <v>29</v>
      </c>
      <c r="B31" s="67" t="s">
        <v>42</v>
      </c>
      <c r="C31" s="67" t="s">
        <v>43</v>
      </c>
      <c r="D31" s="67" t="s">
        <v>16</v>
      </c>
      <c r="E31" s="66">
        <v>1</v>
      </c>
      <c r="F31" s="71">
        <v>4.0404040404040401E-2</v>
      </c>
    </row>
    <row r="32" spans="1:6">
      <c r="A32" s="66">
        <v>30</v>
      </c>
      <c r="B32" s="67" t="s">
        <v>42</v>
      </c>
      <c r="C32" s="67" t="s">
        <v>86</v>
      </c>
      <c r="D32" s="67" t="s">
        <v>16</v>
      </c>
      <c r="E32" s="66">
        <v>0</v>
      </c>
      <c r="F32" s="71">
        <v>0</v>
      </c>
    </row>
    <row r="33" spans="1:6">
      <c r="A33" s="66">
        <v>31</v>
      </c>
      <c r="B33" s="67" t="s">
        <v>42</v>
      </c>
      <c r="C33" s="67" t="s">
        <v>95</v>
      </c>
      <c r="D33" s="67" t="s">
        <v>16</v>
      </c>
      <c r="E33" s="66">
        <v>1</v>
      </c>
      <c r="F33" s="71">
        <v>0</v>
      </c>
    </row>
    <row r="34" spans="1:6">
      <c r="A34" s="66">
        <v>32</v>
      </c>
      <c r="B34" s="67" t="s">
        <v>42</v>
      </c>
      <c r="C34" s="67" t="s">
        <v>126</v>
      </c>
      <c r="D34" s="67" t="s">
        <v>16</v>
      </c>
      <c r="E34" s="66">
        <v>4</v>
      </c>
      <c r="F34" s="71">
        <v>0.1616161616161616</v>
      </c>
    </row>
    <row r="35" spans="1:6">
      <c r="A35" s="66">
        <v>33</v>
      </c>
      <c r="B35" s="67" t="s">
        <v>42</v>
      </c>
      <c r="C35" s="67" t="s">
        <v>145</v>
      </c>
      <c r="D35" s="67" t="s">
        <v>16</v>
      </c>
      <c r="E35" s="66">
        <v>0</v>
      </c>
      <c r="F35" s="71">
        <v>0</v>
      </c>
    </row>
    <row r="36" spans="1:6">
      <c r="A36" s="66">
        <v>34</v>
      </c>
      <c r="B36" s="67" t="s">
        <v>42</v>
      </c>
      <c r="C36" s="67" t="s">
        <v>156</v>
      </c>
      <c r="D36" s="67" t="s">
        <v>16</v>
      </c>
      <c r="E36" s="66">
        <v>0</v>
      </c>
      <c r="F36" s="71">
        <v>0</v>
      </c>
    </row>
    <row r="37" spans="1:6">
      <c r="A37" s="66">
        <v>35</v>
      </c>
      <c r="B37" s="67" t="s">
        <v>49</v>
      </c>
      <c r="C37" s="67" t="s">
        <v>50</v>
      </c>
      <c r="D37" s="67" t="s">
        <v>16</v>
      </c>
      <c r="E37" s="66">
        <v>0</v>
      </c>
      <c r="F37" s="71">
        <v>0</v>
      </c>
    </row>
    <row r="38" spans="1:6">
      <c r="A38" s="66">
        <v>36</v>
      </c>
      <c r="B38" s="67" t="s">
        <v>49</v>
      </c>
      <c r="C38" s="67" t="s">
        <v>68</v>
      </c>
      <c r="D38" s="67" t="s">
        <v>15</v>
      </c>
      <c r="E38" s="66">
        <v>12</v>
      </c>
      <c r="F38" s="71">
        <v>0.48484848484848486</v>
      </c>
    </row>
    <row r="39" spans="1:6">
      <c r="A39" s="66">
        <v>37</v>
      </c>
      <c r="B39" s="67" t="s">
        <v>49</v>
      </c>
      <c r="C39" s="67" t="s">
        <v>68</v>
      </c>
      <c r="D39" s="67" t="s">
        <v>16</v>
      </c>
      <c r="E39" s="66">
        <v>0</v>
      </c>
      <c r="F39" s="71">
        <v>0</v>
      </c>
    </row>
    <row r="40" spans="1:6">
      <c r="A40" s="66">
        <v>38</v>
      </c>
      <c r="B40" s="67" t="s">
        <v>49</v>
      </c>
      <c r="C40" s="67" t="s">
        <v>91</v>
      </c>
      <c r="D40" s="67" t="s">
        <v>19</v>
      </c>
      <c r="E40" s="66">
        <v>12</v>
      </c>
      <c r="F40" s="71">
        <v>0.24242424242424243</v>
      </c>
    </row>
    <row r="41" spans="1:6">
      <c r="A41" s="66">
        <v>39</v>
      </c>
      <c r="B41" s="67" t="s">
        <v>49</v>
      </c>
      <c r="C41" s="67" t="s">
        <v>131</v>
      </c>
      <c r="D41" s="67" t="s">
        <v>16</v>
      </c>
      <c r="E41" s="66">
        <v>0</v>
      </c>
      <c r="F41" s="71">
        <v>0</v>
      </c>
    </row>
    <row r="42" spans="1:6">
      <c r="A42" s="66">
        <v>40</v>
      </c>
      <c r="B42" s="67" t="s">
        <v>49</v>
      </c>
      <c r="C42" s="67" t="s">
        <v>167</v>
      </c>
      <c r="D42" s="67" t="s">
        <v>16</v>
      </c>
      <c r="E42" s="66">
        <v>1</v>
      </c>
      <c r="F42" s="71">
        <v>4.0404040404040401E-2</v>
      </c>
    </row>
    <row r="43" spans="1:6">
      <c r="A43" s="66">
        <v>41</v>
      </c>
      <c r="B43" s="67" t="s">
        <v>71</v>
      </c>
      <c r="C43" s="67" t="s">
        <v>72</v>
      </c>
      <c r="D43" s="67" t="s">
        <v>16</v>
      </c>
      <c r="E43" s="66">
        <v>0</v>
      </c>
      <c r="F43" s="71">
        <v>0</v>
      </c>
    </row>
    <row r="44" spans="1:6">
      <c r="A44" s="66">
        <v>42</v>
      </c>
      <c r="B44" s="67" t="s">
        <v>71</v>
      </c>
      <c r="C44" s="67" t="s">
        <v>73</v>
      </c>
      <c r="D44" s="67" t="s">
        <v>16</v>
      </c>
      <c r="E44" s="66">
        <v>0</v>
      </c>
      <c r="F44" s="71">
        <v>0</v>
      </c>
    </row>
    <row r="45" spans="1:6">
      <c r="A45" s="66">
        <v>43</v>
      </c>
      <c r="B45" s="67" t="s">
        <v>71</v>
      </c>
      <c r="C45" s="67" t="s">
        <v>103</v>
      </c>
      <c r="D45" s="67" t="s">
        <v>19</v>
      </c>
      <c r="E45" s="66">
        <v>2</v>
      </c>
      <c r="F45" s="71">
        <v>0</v>
      </c>
    </row>
    <row r="46" spans="1:6">
      <c r="A46" s="66">
        <v>44</v>
      </c>
      <c r="B46" s="67" t="s">
        <v>71</v>
      </c>
      <c r="C46" s="67" t="s">
        <v>133</v>
      </c>
      <c r="D46" s="67" t="s">
        <v>19</v>
      </c>
      <c r="E46" s="66">
        <v>0</v>
      </c>
      <c r="F46" s="71">
        <v>0</v>
      </c>
    </row>
    <row r="47" spans="1:6">
      <c r="A47" s="66">
        <v>45</v>
      </c>
      <c r="B47" s="67" t="s">
        <v>71</v>
      </c>
      <c r="C47" s="67" t="s">
        <v>135</v>
      </c>
      <c r="D47" s="67" t="s">
        <v>16</v>
      </c>
      <c r="E47" s="66">
        <v>0</v>
      </c>
      <c r="F47" s="71">
        <v>0</v>
      </c>
    </row>
    <row r="48" spans="1:6">
      <c r="A48" s="66">
        <v>46</v>
      </c>
      <c r="B48" s="67" t="s">
        <v>71</v>
      </c>
      <c r="C48" s="67" t="s">
        <v>150</v>
      </c>
      <c r="D48" s="67" t="s">
        <v>16</v>
      </c>
      <c r="E48" s="66">
        <v>0</v>
      </c>
      <c r="F48" s="71">
        <v>0</v>
      </c>
    </row>
    <row r="49" spans="1:6">
      <c r="A49" s="66">
        <v>47</v>
      </c>
      <c r="B49" s="67" t="s">
        <v>55</v>
      </c>
      <c r="C49" s="67" t="s">
        <v>56</v>
      </c>
      <c r="D49" s="67" t="s">
        <v>16</v>
      </c>
      <c r="E49" s="66">
        <v>0</v>
      </c>
      <c r="F49" s="71">
        <v>0</v>
      </c>
    </row>
    <row r="50" spans="1:6">
      <c r="A50" s="66">
        <v>48</v>
      </c>
      <c r="B50" s="67" t="s">
        <v>55</v>
      </c>
      <c r="C50" s="67" t="s">
        <v>67</v>
      </c>
      <c r="D50" s="67" t="s">
        <v>19</v>
      </c>
      <c r="E50" s="66">
        <v>8</v>
      </c>
      <c r="F50" s="71">
        <v>0.3232323232323232</v>
      </c>
    </row>
    <row r="51" spans="1:6">
      <c r="A51" s="66">
        <v>49</v>
      </c>
      <c r="B51" s="67" t="s">
        <v>55</v>
      </c>
      <c r="C51" s="67" t="s">
        <v>74</v>
      </c>
      <c r="D51" s="67" t="s">
        <v>15</v>
      </c>
      <c r="E51" s="66">
        <v>90</v>
      </c>
      <c r="F51" s="71">
        <v>0.20202020202020202</v>
      </c>
    </row>
    <row r="52" spans="1:6">
      <c r="A52" s="66">
        <v>50</v>
      </c>
      <c r="B52" s="67" t="s">
        <v>55</v>
      </c>
      <c r="C52" s="67" t="s">
        <v>74</v>
      </c>
      <c r="D52" s="67" t="s">
        <v>16</v>
      </c>
      <c r="E52" s="66">
        <v>0</v>
      </c>
      <c r="F52" s="71">
        <v>0</v>
      </c>
    </row>
    <row r="53" spans="1:6">
      <c r="A53" s="66">
        <v>51</v>
      </c>
      <c r="B53" s="67" t="s">
        <v>55</v>
      </c>
      <c r="C53" s="67" t="s">
        <v>77</v>
      </c>
      <c r="D53" s="67" t="s">
        <v>19</v>
      </c>
      <c r="E53" s="66">
        <v>0</v>
      </c>
      <c r="F53" s="71">
        <v>0</v>
      </c>
    </row>
    <row r="54" spans="1:6">
      <c r="A54" s="66">
        <v>52</v>
      </c>
      <c r="B54" s="67" t="s">
        <v>55</v>
      </c>
      <c r="C54" s="67" t="s">
        <v>92</v>
      </c>
      <c r="D54" s="67" t="s">
        <v>19</v>
      </c>
      <c r="E54" s="66">
        <v>3</v>
      </c>
      <c r="F54" s="71">
        <v>0.12121212121212122</v>
      </c>
    </row>
    <row r="55" spans="1:6">
      <c r="A55" s="66">
        <v>53</v>
      </c>
      <c r="B55" s="67" t="s">
        <v>55</v>
      </c>
      <c r="C55" s="67" t="s">
        <v>125</v>
      </c>
      <c r="D55" s="67" t="s">
        <v>19</v>
      </c>
      <c r="E55" s="66">
        <v>3</v>
      </c>
      <c r="F55" s="71">
        <v>0.12121212121212122</v>
      </c>
    </row>
    <row r="56" spans="1:6">
      <c r="A56" s="66">
        <v>54</v>
      </c>
      <c r="B56" s="67" t="s">
        <v>55</v>
      </c>
      <c r="C56" s="67" t="s">
        <v>136</v>
      </c>
      <c r="D56" s="67" t="s">
        <v>16</v>
      </c>
      <c r="E56" s="66">
        <v>0</v>
      </c>
      <c r="F56" s="71">
        <v>0</v>
      </c>
    </row>
    <row r="57" spans="1:6">
      <c r="A57" s="66">
        <v>55</v>
      </c>
      <c r="B57" s="67" t="s">
        <v>55</v>
      </c>
      <c r="C57" s="67" t="s">
        <v>169</v>
      </c>
      <c r="D57" s="67" t="s">
        <v>16</v>
      </c>
      <c r="E57" s="66">
        <v>0</v>
      </c>
      <c r="F57" s="71">
        <v>0</v>
      </c>
    </row>
    <row r="58" spans="1:6">
      <c r="A58" s="66">
        <v>56</v>
      </c>
      <c r="B58" s="67" t="s">
        <v>27</v>
      </c>
      <c r="C58" s="67" t="s">
        <v>28</v>
      </c>
      <c r="D58" s="67" t="s">
        <v>16</v>
      </c>
      <c r="E58" s="66">
        <v>0</v>
      </c>
      <c r="F58" s="71">
        <v>0</v>
      </c>
    </row>
    <row r="59" spans="1:6">
      <c r="A59" s="66">
        <v>57</v>
      </c>
      <c r="B59" s="67" t="s">
        <v>27</v>
      </c>
      <c r="C59" s="67" t="s">
        <v>48</v>
      </c>
      <c r="D59" s="67" t="s">
        <v>16</v>
      </c>
      <c r="E59" s="66">
        <v>0</v>
      </c>
      <c r="F59" s="71">
        <v>0</v>
      </c>
    </row>
    <row r="60" spans="1:6">
      <c r="A60" s="66">
        <v>58</v>
      </c>
      <c r="B60" s="67" t="s">
        <v>27</v>
      </c>
      <c r="C60" s="67" t="s">
        <v>62</v>
      </c>
      <c r="D60" s="67" t="s">
        <v>19</v>
      </c>
      <c r="E60" s="66">
        <v>2</v>
      </c>
      <c r="F60" s="71">
        <v>0</v>
      </c>
    </row>
    <row r="61" spans="1:6">
      <c r="A61" s="66">
        <v>59</v>
      </c>
      <c r="B61" s="67" t="s">
        <v>27</v>
      </c>
      <c r="C61" s="67" t="s">
        <v>87</v>
      </c>
      <c r="D61" s="67" t="s">
        <v>16</v>
      </c>
      <c r="E61" s="66">
        <v>0</v>
      </c>
      <c r="F61" s="71">
        <v>0</v>
      </c>
    </row>
    <row r="62" spans="1:6">
      <c r="A62" s="66">
        <v>60</v>
      </c>
      <c r="B62" s="67" t="s">
        <v>27</v>
      </c>
      <c r="C62" s="67" t="s">
        <v>94</v>
      </c>
      <c r="D62" s="67" t="s">
        <v>15</v>
      </c>
      <c r="E62" s="66">
        <v>35</v>
      </c>
      <c r="F62" s="71">
        <v>1.0505050505050506</v>
      </c>
    </row>
    <row r="63" spans="1:6">
      <c r="A63" s="66">
        <v>61</v>
      </c>
      <c r="B63" s="67" t="s">
        <v>27</v>
      </c>
      <c r="C63" s="67" t="s">
        <v>94</v>
      </c>
      <c r="D63" s="67" t="s">
        <v>16</v>
      </c>
      <c r="E63" s="66">
        <v>0</v>
      </c>
      <c r="F63" s="71">
        <v>0</v>
      </c>
    </row>
    <row r="64" spans="1:6">
      <c r="A64" s="66">
        <v>62</v>
      </c>
      <c r="B64" s="67" t="s">
        <v>27</v>
      </c>
      <c r="C64" s="67" t="s">
        <v>141</v>
      </c>
      <c r="D64" s="67" t="s">
        <v>19</v>
      </c>
      <c r="E64" s="66">
        <v>1</v>
      </c>
      <c r="F64" s="71">
        <v>4.0404040404040401E-2</v>
      </c>
    </row>
    <row r="65" spans="1:6">
      <c r="A65" s="66">
        <v>63</v>
      </c>
      <c r="B65" s="67" t="s">
        <v>27</v>
      </c>
      <c r="C65" s="67" t="s">
        <v>153</v>
      </c>
      <c r="D65" s="67" t="s">
        <v>16</v>
      </c>
      <c r="E65" s="66">
        <v>0</v>
      </c>
      <c r="F65" s="71">
        <v>0</v>
      </c>
    </row>
    <row r="66" spans="1:6">
      <c r="A66" s="66">
        <v>64</v>
      </c>
      <c r="B66" s="67" t="s">
        <v>27</v>
      </c>
      <c r="C66" s="67" t="s">
        <v>161</v>
      </c>
      <c r="D66" s="67" t="s">
        <v>16</v>
      </c>
      <c r="E66" s="66">
        <v>0</v>
      </c>
      <c r="F66" s="71">
        <v>0</v>
      </c>
    </row>
    <row r="67" spans="1:6">
      <c r="A67" s="66">
        <v>65</v>
      </c>
      <c r="B67" s="67" t="s">
        <v>106</v>
      </c>
      <c r="C67" s="67" t="s">
        <v>107</v>
      </c>
      <c r="D67" s="67" t="s">
        <v>15</v>
      </c>
      <c r="E67" s="66">
        <v>1436</v>
      </c>
      <c r="F67" s="71">
        <v>44.484848484848484</v>
      </c>
    </row>
    <row r="68" spans="1:6">
      <c r="A68" s="66">
        <v>66</v>
      </c>
      <c r="B68" s="67" t="s">
        <v>108</v>
      </c>
      <c r="C68" s="67" t="s">
        <v>109</v>
      </c>
      <c r="D68" s="67" t="s">
        <v>15</v>
      </c>
      <c r="E68" s="66">
        <v>239</v>
      </c>
      <c r="F68" s="71">
        <v>0.36363636363636365</v>
      </c>
    </row>
    <row r="69" spans="1:6">
      <c r="A69" s="66">
        <v>67</v>
      </c>
      <c r="B69" s="67" t="s">
        <v>110</v>
      </c>
      <c r="C69" s="67" t="s">
        <v>111</v>
      </c>
      <c r="D69" s="67" t="s">
        <v>15</v>
      </c>
      <c r="E69" s="66">
        <v>1008</v>
      </c>
      <c r="F69" s="71">
        <v>30.868686868686869</v>
      </c>
    </row>
    <row r="70" spans="1:6">
      <c r="A70" s="66">
        <v>68</v>
      </c>
      <c r="B70" s="67" t="s">
        <v>112</v>
      </c>
      <c r="C70" s="67" t="s">
        <v>113</v>
      </c>
      <c r="D70" s="67" t="s">
        <v>15</v>
      </c>
      <c r="E70" s="66">
        <v>213</v>
      </c>
      <c r="F70" s="71">
        <v>0.24242424242424243</v>
      </c>
    </row>
    <row r="71" spans="1:6">
      <c r="A71" s="66">
        <v>69</v>
      </c>
      <c r="B71" s="67" t="s">
        <v>53</v>
      </c>
      <c r="C71" s="67" t="s">
        <v>54</v>
      </c>
      <c r="D71" s="67" t="s">
        <v>16</v>
      </c>
      <c r="E71" s="66">
        <v>0</v>
      </c>
      <c r="F71" s="71">
        <v>0</v>
      </c>
    </row>
    <row r="72" spans="1:6">
      <c r="A72" s="66">
        <v>70</v>
      </c>
      <c r="B72" s="67" t="s">
        <v>53</v>
      </c>
      <c r="C72" s="67" t="s">
        <v>79</v>
      </c>
      <c r="D72" s="67" t="s">
        <v>16</v>
      </c>
      <c r="E72" s="66">
        <v>0</v>
      </c>
      <c r="F72" s="71">
        <v>0</v>
      </c>
    </row>
    <row r="73" spans="1:6">
      <c r="A73" s="66">
        <v>71</v>
      </c>
      <c r="B73" s="67" t="s">
        <v>53</v>
      </c>
      <c r="C73" s="67" t="s">
        <v>114</v>
      </c>
      <c r="D73" s="67" t="s">
        <v>19</v>
      </c>
      <c r="E73" s="66">
        <v>30</v>
      </c>
      <c r="F73" s="71">
        <v>0.20202020202020202</v>
      </c>
    </row>
    <row r="74" spans="1:6">
      <c r="A74" s="66">
        <v>72</v>
      </c>
      <c r="B74" s="67" t="s">
        <v>53</v>
      </c>
      <c r="C74" s="67" t="s">
        <v>146</v>
      </c>
      <c r="D74" s="67" t="s">
        <v>19</v>
      </c>
      <c r="E74" s="66">
        <v>4</v>
      </c>
      <c r="F74" s="71">
        <v>0</v>
      </c>
    </row>
    <row r="75" spans="1:6">
      <c r="A75" s="66">
        <v>73</v>
      </c>
      <c r="B75" s="67" t="s">
        <v>83</v>
      </c>
      <c r="C75" s="67" t="s">
        <v>84</v>
      </c>
      <c r="D75" s="67" t="s">
        <v>19</v>
      </c>
      <c r="E75" s="66">
        <v>3</v>
      </c>
      <c r="F75" s="71">
        <v>0.12121212121212122</v>
      </c>
    </row>
    <row r="76" spans="1:6">
      <c r="A76" s="66">
        <v>74</v>
      </c>
      <c r="B76" s="67" t="s">
        <v>83</v>
      </c>
      <c r="C76" s="67" t="s">
        <v>115</v>
      </c>
      <c r="D76" s="67" t="s">
        <v>19</v>
      </c>
      <c r="E76" s="66">
        <v>3</v>
      </c>
      <c r="F76" s="71">
        <v>0</v>
      </c>
    </row>
    <row r="77" spans="1:6">
      <c r="A77" s="66">
        <v>75</v>
      </c>
      <c r="B77" s="67" t="s">
        <v>83</v>
      </c>
      <c r="C77" s="67" t="s">
        <v>116</v>
      </c>
      <c r="D77" s="67" t="s">
        <v>19</v>
      </c>
      <c r="E77" s="66">
        <v>26</v>
      </c>
      <c r="F77" s="71">
        <v>0.56565656565656564</v>
      </c>
    </row>
    <row r="78" spans="1:6">
      <c r="A78" s="66">
        <v>76</v>
      </c>
      <c r="B78" s="67" t="s">
        <v>83</v>
      </c>
      <c r="C78" s="67" t="s">
        <v>138</v>
      </c>
      <c r="D78" s="67" t="s">
        <v>16</v>
      </c>
      <c r="E78" s="66">
        <v>1</v>
      </c>
      <c r="F78" s="71">
        <v>4.0404040404040401E-2</v>
      </c>
    </row>
    <row r="79" spans="1:6">
      <c r="A79" s="66">
        <v>77</v>
      </c>
      <c r="B79" s="67" t="s">
        <v>83</v>
      </c>
      <c r="C79" s="67" t="s">
        <v>147</v>
      </c>
      <c r="D79" s="67" t="s">
        <v>19</v>
      </c>
      <c r="E79" s="66">
        <v>108</v>
      </c>
      <c r="F79" s="71">
        <v>0.48484848484848486</v>
      </c>
    </row>
    <row r="80" spans="1:6">
      <c r="A80" s="66">
        <v>78</v>
      </c>
      <c r="B80" s="67" t="s">
        <v>38</v>
      </c>
      <c r="C80" s="67" t="s">
        <v>39</v>
      </c>
      <c r="D80" s="67" t="s">
        <v>16</v>
      </c>
      <c r="E80" s="66">
        <v>0</v>
      </c>
      <c r="F80" s="71">
        <v>0</v>
      </c>
    </row>
    <row r="81" spans="1:6">
      <c r="A81" s="66">
        <v>79</v>
      </c>
      <c r="B81" s="67" t="s">
        <v>38</v>
      </c>
      <c r="C81" s="67" t="s">
        <v>61</v>
      </c>
      <c r="D81" s="67" t="s">
        <v>16</v>
      </c>
      <c r="E81" s="66">
        <v>1</v>
      </c>
      <c r="F81" s="71">
        <v>4.0404040404040401E-2</v>
      </c>
    </row>
    <row r="82" spans="1:6">
      <c r="A82" s="66">
        <v>80</v>
      </c>
      <c r="B82" s="67" t="s">
        <v>38</v>
      </c>
      <c r="C82" s="67" t="s">
        <v>124</v>
      </c>
      <c r="D82" s="67" t="s">
        <v>16</v>
      </c>
      <c r="E82" s="66">
        <v>0</v>
      </c>
      <c r="F82" s="71">
        <v>0</v>
      </c>
    </row>
    <row r="83" spans="1:6">
      <c r="A83" s="66">
        <v>81</v>
      </c>
      <c r="B83" s="67" t="s">
        <v>38</v>
      </c>
      <c r="C83" s="67" t="s">
        <v>127</v>
      </c>
      <c r="D83" s="67" t="s">
        <v>19</v>
      </c>
      <c r="E83" s="66">
        <v>0</v>
      </c>
      <c r="F83" s="71">
        <v>0</v>
      </c>
    </row>
    <row r="84" spans="1:6">
      <c r="A84" s="66">
        <v>82</v>
      </c>
      <c r="B84" s="67" t="s">
        <v>38</v>
      </c>
      <c r="C84" s="67" t="s">
        <v>132</v>
      </c>
      <c r="D84" s="67" t="s">
        <v>15</v>
      </c>
      <c r="E84" s="66">
        <v>1</v>
      </c>
      <c r="F84" s="71">
        <v>0</v>
      </c>
    </row>
    <row r="85" spans="1:6">
      <c r="A85" s="66">
        <v>83</v>
      </c>
      <c r="B85" s="67" t="s">
        <v>38</v>
      </c>
      <c r="C85" s="67" t="s">
        <v>132</v>
      </c>
      <c r="D85" s="67" t="s">
        <v>16</v>
      </c>
      <c r="E85" s="66">
        <v>0</v>
      </c>
      <c r="F85" s="71">
        <v>4.0404040404040401E-2</v>
      </c>
    </row>
    <row r="86" spans="1:6">
      <c r="A86" s="66">
        <v>84</v>
      </c>
      <c r="B86" s="67" t="s">
        <v>38</v>
      </c>
      <c r="C86" s="67" t="s">
        <v>154</v>
      </c>
      <c r="D86" s="67" t="s">
        <v>16</v>
      </c>
      <c r="E86" s="66">
        <v>0</v>
      </c>
      <c r="F86" s="71">
        <v>0</v>
      </c>
    </row>
    <row r="87" spans="1:6">
      <c r="A87" s="66">
        <v>85</v>
      </c>
      <c r="B87" s="67" t="s">
        <v>34</v>
      </c>
      <c r="C87" s="67" t="s">
        <v>35</v>
      </c>
      <c r="D87" s="67" t="s">
        <v>16</v>
      </c>
      <c r="E87" s="66">
        <v>0</v>
      </c>
      <c r="F87" s="71">
        <v>0</v>
      </c>
    </row>
    <row r="88" spans="1:6">
      <c r="A88" s="66">
        <v>86</v>
      </c>
      <c r="B88" s="67" t="s">
        <v>34</v>
      </c>
      <c r="C88" s="67" t="s">
        <v>134</v>
      </c>
      <c r="D88" s="67" t="s">
        <v>16</v>
      </c>
      <c r="E88" s="66">
        <v>0</v>
      </c>
      <c r="F88" s="71">
        <v>0</v>
      </c>
    </row>
    <row r="89" spans="1:6">
      <c r="A89" s="66">
        <v>87</v>
      </c>
      <c r="B89" s="67" t="s">
        <v>34</v>
      </c>
      <c r="C89" s="67" t="s">
        <v>137</v>
      </c>
      <c r="D89" s="67" t="s">
        <v>15</v>
      </c>
      <c r="E89" s="66">
        <v>5</v>
      </c>
      <c r="F89" s="71">
        <v>4.0404040404040401E-2</v>
      </c>
    </row>
    <row r="90" spans="1:6">
      <c r="A90" s="66">
        <v>88</v>
      </c>
      <c r="B90" s="67" t="s">
        <v>34</v>
      </c>
      <c r="C90" s="67" t="s">
        <v>137</v>
      </c>
      <c r="D90" s="67" t="s">
        <v>16</v>
      </c>
      <c r="E90" s="66">
        <v>0</v>
      </c>
      <c r="F90" s="71">
        <v>0</v>
      </c>
    </row>
    <row r="91" spans="1:6">
      <c r="A91" s="66">
        <v>89</v>
      </c>
      <c r="B91" s="67" t="s">
        <v>34</v>
      </c>
      <c r="C91" s="67" t="s">
        <v>142</v>
      </c>
      <c r="D91" s="67" t="s">
        <v>16</v>
      </c>
      <c r="E91" s="66">
        <v>0</v>
      </c>
      <c r="F91" s="71">
        <v>0</v>
      </c>
    </row>
    <row r="92" spans="1:6">
      <c r="A92" s="66">
        <v>90</v>
      </c>
      <c r="B92" s="67" t="s">
        <v>34</v>
      </c>
      <c r="C92" s="67" t="s">
        <v>160</v>
      </c>
      <c r="D92" s="67" t="s">
        <v>16</v>
      </c>
      <c r="E92" s="66">
        <v>0</v>
      </c>
      <c r="F92" s="71">
        <v>0</v>
      </c>
    </row>
    <row r="93" spans="1:6">
      <c r="A93" s="66">
        <v>91</v>
      </c>
      <c r="B93" s="67" t="s">
        <v>81</v>
      </c>
      <c r="C93" s="67" t="s">
        <v>82</v>
      </c>
      <c r="D93" s="67" t="s">
        <v>19</v>
      </c>
      <c r="E93" s="66">
        <v>0</v>
      </c>
      <c r="F93" s="71">
        <v>0</v>
      </c>
    </row>
    <row r="94" spans="1:6">
      <c r="A94" s="66">
        <v>92</v>
      </c>
      <c r="B94" s="67" t="s">
        <v>81</v>
      </c>
      <c r="C94" s="67" t="s">
        <v>139</v>
      </c>
      <c r="D94" s="67" t="s">
        <v>19</v>
      </c>
      <c r="E94" s="66">
        <v>4</v>
      </c>
      <c r="F94" s="71">
        <v>0.1616161616161616</v>
      </c>
    </row>
    <row r="95" spans="1:6">
      <c r="A95" s="66">
        <v>93</v>
      </c>
      <c r="B95" s="67" t="s">
        <v>81</v>
      </c>
      <c r="C95" s="67" t="s">
        <v>144</v>
      </c>
      <c r="D95" s="67" t="s">
        <v>16</v>
      </c>
      <c r="E95" s="66">
        <v>1</v>
      </c>
      <c r="F95" s="71">
        <v>4.0404040404040401E-2</v>
      </c>
    </row>
    <row r="96" spans="1:6">
      <c r="A96" s="66">
        <v>94</v>
      </c>
      <c r="B96" s="67" t="s">
        <v>81</v>
      </c>
      <c r="C96" s="67" t="s">
        <v>163</v>
      </c>
      <c r="D96" s="67" t="s">
        <v>19</v>
      </c>
      <c r="E96" s="66">
        <v>1</v>
      </c>
      <c r="F96" s="71">
        <v>4.0404040404040401E-2</v>
      </c>
    </row>
    <row r="97" spans="1:6">
      <c r="A97" s="66">
        <v>95</v>
      </c>
      <c r="B97" s="67" t="s">
        <v>36</v>
      </c>
      <c r="C97" s="67" t="s">
        <v>37</v>
      </c>
      <c r="D97" s="67" t="s">
        <v>16</v>
      </c>
      <c r="E97" s="66">
        <v>0</v>
      </c>
      <c r="F97" s="71">
        <v>0</v>
      </c>
    </row>
    <row r="98" spans="1:6">
      <c r="A98" s="66">
        <v>96</v>
      </c>
      <c r="B98" s="67" t="s">
        <v>36</v>
      </c>
      <c r="C98" s="67" t="s">
        <v>63</v>
      </c>
      <c r="D98" s="67" t="s">
        <v>16</v>
      </c>
      <c r="E98" s="66">
        <v>1</v>
      </c>
      <c r="F98" s="71">
        <v>4.0404040404040401E-2</v>
      </c>
    </row>
    <row r="99" spans="1:6">
      <c r="A99" s="66">
        <v>97</v>
      </c>
      <c r="B99" s="67" t="s">
        <v>36</v>
      </c>
      <c r="C99" s="67" t="s">
        <v>64</v>
      </c>
      <c r="D99" s="67" t="s">
        <v>16</v>
      </c>
      <c r="E99" s="66">
        <v>1</v>
      </c>
      <c r="F99" s="71">
        <v>0</v>
      </c>
    </row>
    <row r="100" spans="1:6">
      <c r="A100" s="66">
        <v>98</v>
      </c>
      <c r="B100" s="67" t="s">
        <v>36</v>
      </c>
      <c r="C100" s="67" t="s">
        <v>80</v>
      </c>
      <c r="D100" s="67" t="s">
        <v>16</v>
      </c>
      <c r="E100" s="66">
        <v>4</v>
      </c>
      <c r="F100" s="71">
        <v>0.1616161616161616</v>
      </c>
    </row>
    <row r="101" spans="1:6">
      <c r="A101" s="66">
        <v>99</v>
      </c>
      <c r="B101" s="67" t="s">
        <v>36</v>
      </c>
      <c r="C101" s="67" t="s">
        <v>96</v>
      </c>
      <c r="D101" s="67" t="s">
        <v>16</v>
      </c>
      <c r="E101" s="66">
        <v>2</v>
      </c>
      <c r="F101" s="71">
        <v>0</v>
      </c>
    </row>
    <row r="102" spans="1:6">
      <c r="A102" s="66">
        <v>100</v>
      </c>
      <c r="B102" s="67" t="s">
        <v>36</v>
      </c>
      <c r="C102" s="67" t="s">
        <v>119</v>
      </c>
      <c r="D102" s="67" t="s">
        <v>19</v>
      </c>
      <c r="E102" s="66">
        <v>16</v>
      </c>
      <c r="F102" s="71">
        <v>0.1616161616161616</v>
      </c>
    </row>
    <row r="103" spans="1:6">
      <c r="A103" s="66">
        <v>101</v>
      </c>
      <c r="B103" s="67" t="s">
        <v>36</v>
      </c>
      <c r="C103" s="67" t="s">
        <v>121</v>
      </c>
      <c r="D103" s="67" t="s">
        <v>16</v>
      </c>
      <c r="E103" s="66">
        <v>0</v>
      </c>
      <c r="F103" s="71">
        <v>0</v>
      </c>
    </row>
    <row r="104" spans="1:6">
      <c r="A104" s="66">
        <v>102</v>
      </c>
      <c r="B104" s="67" t="s">
        <v>36</v>
      </c>
      <c r="C104" s="67" t="s">
        <v>129</v>
      </c>
      <c r="D104" s="67" t="s">
        <v>16</v>
      </c>
      <c r="E104" s="66">
        <v>2</v>
      </c>
      <c r="F104" s="71">
        <v>8.0808080808080801E-2</v>
      </c>
    </row>
    <row r="105" spans="1:6">
      <c r="A105" s="66">
        <v>103</v>
      </c>
      <c r="B105" s="67" t="s">
        <v>36</v>
      </c>
      <c r="C105" s="67" t="s">
        <v>149</v>
      </c>
      <c r="D105" s="67" t="s">
        <v>19</v>
      </c>
      <c r="E105" s="66">
        <v>46</v>
      </c>
      <c r="F105" s="71">
        <v>0</v>
      </c>
    </row>
    <row r="106" spans="1:6">
      <c r="A106" s="66">
        <v>104</v>
      </c>
      <c r="B106" s="67" t="s">
        <v>36</v>
      </c>
      <c r="C106" s="67" t="s">
        <v>152</v>
      </c>
      <c r="D106" s="67" t="s">
        <v>16</v>
      </c>
      <c r="E106" s="66">
        <v>0</v>
      </c>
      <c r="F106" s="71">
        <v>0</v>
      </c>
    </row>
    <row r="107" spans="1:6">
      <c r="A107" s="66">
        <v>105</v>
      </c>
      <c r="B107" s="67" t="s">
        <v>36</v>
      </c>
      <c r="C107" s="67" t="s">
        <v>158</v>
      </c>
      <c r="D107" s="67" t="s">
        <v>16</v>
      </c>
      <c r="E107" s="66">
        <v>1</v>
      </c>
      <c r="F107" s="71">
        <v>4.0404040404040401E-2</v>
      </c>
    </row>
    <row r="108" spans="1:6">
      <c r="A108" s="66">
        <v>106</v>
      </c>
      <c r="B108" s="67" t="s">
        <v>44</v>
      </c>
      <c r="C108" s="67" t="s">
        <v>45</v>
      </c>
      <c r="D108" s="67" t="s">
        <v>15</v>
      </c>
      <c r="E108" s="66">
        <v>43</v>
      </c>
      <c r="F108" s="71">
        <v>0.48484848484848486</v>
      </c>
    </row>
    <row r="109" spans="1:6">
      <c r="A109" s="66">
        <v>107</v>
      </c>
      <c r="B109" s="67" t="s">
        <v>44</v>
      </c>
      <c r="C109" s="67" t="s">
        <v>45</v>
      </c>
      <c r="D109" s="67" t="s">
        <v>16</v>
      </c>
      <c r="E109" s="66">
        <v>3</v>
      </c>
      <c r="F109" s="71">
        <v>8.0808080808080801E-2</v>
      </c>
    </row>
    <row r="110" spans="1:6">
      <c r="A110" s="66">
        <v>108</v>
      </c>
      <c r="B110" s="67" t="s">
        <v>44</v>
      </c>
      <c r="C110" s="67" t="s">
        <v>52</v>
      </c>
      <c r="D110" s="67" t="s">
        <v>16</v>
      </c>
      <c r="E110" s="66">
        <v>2</v>
      </c>
      <c r="F110" s="71">
        <v>8.0808080808080801E-2</v>
      </c>
    </row>
    <row r="111" spans="1:6">
      <c r="A111" s="66">
        <v>109</v>
      </c>
      <c r="B111" s="67" t="s">
        <v>44</v>
      </c>
      <c r="C111" s="67" t="s">
        <v>98</v>
      </c>
      <c r="D111" s="67" t="s">
        <v>16</v>
      </c>
      <c r="E111" s="66">
        <v>11</v>
      </c>
      <c r="F111" s="71">
        <v>0.44444444444444442</v>
      </c>
    </row>
    <row r="112" spans="1:6">
      <c r="A112" s="66">
        <v>110</v>
      </c>
      <c r="B112" s="67" t="s">
        <v>44</v>
      </c>
      <c r="C112" s="67" t="s">
        <v>104</v>
      </c>
      <c r="D112" s="67" t="s">
        <v>16</v>
      </c>
      <c r="E112" s="66">
        <v>0</v>
      </c>
      <c r="F112" s="71">
        <v>0</v>
      </c>
    </row>
    <row r="113" spans="1:6">
      <c r="A113" s="66">
        <v>111</v>
      </c>
      <c r="B113" s="67" t="s">
        <v>44</v>
      </c>
      <c r="C113" s="67" t="s">
        <v>105</v>
      </c>
      <c r="D113" s="67" t="s">
        <v>16</v>
      </c>
      <c r="E113" s="66">
        <v>5</v>
      </c>
      <c r="F113" s="71">
        <v>0.20202020202020202</v>
      </c>
    </row>
    <row r="114" spans="1:6">
      <c r="A114" s="66">
        <v>112</v>
      </c>
      <c r="B114" s="67" t="s">
        <v>44</v>
      </c>
      <c r="C114" s="67" t="s">
        <v>120</v>
      </c>
      <c r="D114" s="67" t="s">
        <v>16</v>
      </c>
      <c r="E114" s="66">
        <v>2</v>
      </c>
      <c r="F114" s="71">
        <v>8.0808080808080801E-2</v>
      </c>
    </row>
    <row r="115" spans="1:6">
      <c r="A115" s="66">
        <v>113</v>
      </c>
      <c r="B115" s="67" t="s">
        <v>44</v>
      </c>
      <c r="C115" s="67" t="s">
        <v>162</v>
      </c>
      <c r="D115" s="67" t="s">
        <v>16</v>
      </c>
      <c r="E115" s="66">
        <v>5</v>
      </c>
      <c r="F115" s="71">
        <v>0.20202020202020202</v>
      </c>
    </row>
    <row r="116" spans="1:6">
      <c r="A116" s="66">
        <v>114</v>
      </c>
      <c r="B116" s="67" t="s">
        <v>44</v>
      </c>
      <c r="C116" s="67" t="s">
        <v>168</v>
      </c>
      <c r="D116" s="67" t="s">
        <v>16</v>
      </c>
      <c r="E116" s="66">
        <v>10</v>
      </c>
      <c r="F116" s="71">
        <v>0.40404040404040403</v>
      </c>
    </row>
    <row r="117" spans="1:6">
      <c r="A117" s="66">
        <v>115</v>
      </c>
      <c r="B117" s="67" t="s">
        <v>40</v>
      </c>
      <c r="C117" s="67" t="s">
        <v>41</v>
      </c>
      <c r="D117" s="67" t="s">
        <v>16</v>
      </c>
      <c r="E117" s="66">
        <v>0</v>
      </c>
      <c r="F117" s="71">
        <v>0</v>
      </c>
    </row>
    <row r="118" spans="1:6">
      <c r="A118" s="66">
        <v>116</v>
      </c>
      <c r="B118" s="67" t="s">
        <v>40</v>
      </c>
      <c r="C118" s="67" t="s">
        <v>69</v>
      </c>
      <c r="D118" s="67" t="s">
        <v>16</v>
      </c>
      <c r="E118" s="66">
        <v>0</v>
      </c>
      <c r="F118" s="71">
        <v>0</v>
      </c>
    </row>
    <row r="119" spans="1:6">
      <c r="A119" s="66">
        <v>117</v>
      </c>
      <c r="B119" s="67" t="s">
        <v>40</v>
      </c>
      <c r="C119" s="67" t="s">
        <v>85</v>
      </c>
      <c r="D119" s="67" t="s">
        <v>16</v>
      </c>
      <c r="E119" s="66">
        <v>0</v>
      </c>
      <c r="F119" s="71">
        <v>0</v>
      </c>
    </row>
    <row r="120" spans="1:6">
      <c r="A120" s="66">
        <v>118</v>
      </c>
      <c r="B120" s="67" t="s">
        <v>40</v>
      </c>
      <c r="C120" s="67" t="s">
        <v>100</v>
      </c>
      <c r="D120" s="67" t="s">
        <v>16</v>
      </c>
      <c r="E120" s="66">
        <v>0</v>
      </c>
      <c r="F120" s="71">
        <v>0</v>
      </c>
    </row>
    <row r="121" spans="1:6">
      <c r="A121" s="66">
        <v>119</v>
      </c>
      <c r="B121" s="67" t="s">
        <v>40</v>
      </c>
      <c r="C121" s="67" t="s">
        <v>148</v>
      </c>
      <c r="D121" s="67" t="s">
        <v>16</v>
      </c>
      <c r="E121" s="66">
        <v>0</v>
      </c>
      <c r="F121" s="71">
        <v>0</v>
      </c>
    </row>
    <row r="122" spans="1:6">
      <c r="A122" s="66">
        <v>120</v>
      </c>
      <c r="B122" s="67" t="s">
        <v>40</v>
      </c>
      <c r="C122" s="67" t="s">
        <v>155</v>
      </c>
      <c r="D122" s="67" t="s">
        <v>19</v>
      </c>
      <c r="E122" s="66">
        <v>2</v>
      </c>
      <c r="F122" s="71">
        <v>8.0808080808080801E-2</v>
      </c>
    </row>
    <row r="123" spans="1:6">
      <c r="A123" s="66">
        <v>121</v>
      </c>
      <c r="B123" s="67" t="s">
        <v>58</v>
      </c>
      <c r="C123" s="67" t="s">
        <v>59</v>
      </c>
      <c r="D123" s="67" t="s">
        <v>16</v>
      </c>
      <c r="E123" s="66">
        <v>0</v>
      </c>
      <c r="F123" s="71">
        <v>0</v>
      </c>
    </row>
    <row r="124" spans="1:6">
      <c r="A124" s="66">
        <v>122</v>
      </c>
      <c r="B124" s="67" t="s">
        <v>58</v>
      </c>
      <c r="C124" s="67" t="s">
        <v>93</v>
      </c>
      <c r="D124" s="67" t="s">
        <v>16</v>
      </c>
      <c r="E124" s="66">
        <v>0</v>
      </c>
      <c r="F124" s="71">
        <v>0</v>
      </c>
    </row>
    <row r="125" spans="1:6">
      <c r="A125" s="66">
        <v>123</v>
      </c>
      <c r="B125" s="67" t="s">
        <v>58</v>
      </c>
      <c r="C125" s="67" t="s">
        <v>128</v>
      </c>
      <c r="D125" s="67" t="s">
        <v>16</v>
      </c>
      <c r="E125" s="66">
        <v>0</v>
      </c>
      <c r="F125" s="71">
        <v>0</v>
      </c>
    </row>
    <row r="126" spans="1:6">
      <c r="A126" s="66">
        <v>124</v>
      </c>
      <c r="B126" s="67" t="s">
        <v>58</v>
      </c>
      <c r="C126" s="67" t="s">
        <v>159</v>
      </c>
      <c r="D126" s="67" t="s">
        <v>15</v>
      </c>
      <c r="E126" s="66">
        <v>17</v>
      </c>
      <c r="F126" s="71">
        <v>0.48484848484848486</v>
      </c>
    </row>
    <row r="127" spans="1:6">
      <c r="A127" s="66">
        <v>125</v>
      </c>
      <c r="B127" s="67" t="s">
        <v>58</v>
      </c>
      <c r="C127" s="67" t="s">
        <v>159</v>
      </c>
      <c r="D127" s="67" t="s">
        <v>16</v>
      </c>
      <c r="E127" s="66">
        <v>12</v>
      </c>
      <c r="F127" s="71">
        <v>0.68686868686868685</v>
      </c>
    </row>
    <row r="128" spans="1:6">
      <c r="A128" s="66">
        <v>126</v>
      </c>
      <c r="B128" s="67" t="s">
        <v>22</v>
      </c>
      <c r="C128" s="67" t="s">
        <v>23</v>
      </c>
      <c r="D128" s="67" t="s">
        <v>16</v>
      </c>
      <c r="E128" s="66">
        <v>0</v>
      </c>
      <c r="F128" s="71">
        <v>0</v>
      </c>
    </row>
    <row r="129" spans="1:6">
      <c r="A129" s="66">
        <v>127</v>
      </c>
      <c r="B129" s="67" t="s">
        <v>22</v>
      </c>
      <c r="C129" s="67" t="s">
        <v>30</v>
      </c>
      <c r="D129" s="67" t="s">
        <v>16</v>
      </c>
      <c r="E129" s="66">
        <v>0</v>
      </c>
      <c r="F129" s="71">
        <v>0</v>
      </c>
    </row>
    <row r="130" spans="1:6">
      <c r="A130" s="66">
        <v>128</v>
      </c>
      <c r="B130" s="67" t="s">
        <v>22</v>
      </c>
      <c r="C130" s="67" t="s">
        <v>32</v>
      </c>
      <c r="D130" s="67" t="s">
        <v>19</v>
      </c>
      <c r="E130" s="66">
        <v>0</v>
      </c>
      <c r="F130" s="71">
        <v>0</v>
      </c>
    </row>
    <row r="131" spans="1:6">
      <c r="A131" s="66">
        <v>129</v>
      </c>
      <c r="B131" s="67" t="s">
        <v>22</v>
      </c>
      <c r="C131" s="67" t="s">
        <v>46</v>
      </c>
      <c r="D131" s="67" t="s">
        <v>16</v>
      </c>
      <c r="E131" s="66">
        <v>0</v>
      </c>
      <c r="F131" s="71">
        <v>0</v>
      </c>
    </row>
    <row r="132" spans="1:6">
      <c r="A132" s="66">
        <v>130</v>
      </c>
      <c r="B132" s="67" t="s">
        <v>22</v>
      </c>
      <c r="C132" s="67" t="s">
        <v>47</v>
      </c>
      <c r="D132" s="67" t="s">
        <v>19</v>
      </c>
      <c r="E132" s="66">
        <v>1</v>
      </c>
      <c r="F132" s="71">
        <v>4.0404040404040401E-2</v>
      </c>
    </row>
    <row r="133" spans="1:6">
      <c r="A133" s="66">
        <v>131</v>
      </c>
      <c r="B133" s="67" t="s">
        <v>22</v>
      </c>
      <c r="C133" s="67" t="s">
        <v>65</v>
      </c>
      <c r="D133" s="67" t="s">
        <v>16</v>
      </c>
      <c r="E133" s="66">
        <v>1</v>
      </c>
      <c r="F133" s="71">
        <v>4.0404040404040401E-2</v>
      </c>
    </row>
    <row r="134" spans="1:6">
      <c r="A134" s="66">
        <v>132</v>
      </c>
      <c r="B134" s="67" t="s">
        <v>22</v>
      </c>
      <c r="C134" s="67" t="s">
        <v>75</v>
      </c>
      <c r="D134" s="67" t="s">
        <v>19</v>
      </c>
      <c r="E134" s="66">
        <v>0</v>
      </c>
      <c r="F134" s="71">
        <v>0</v>
      </c>
    </row>
    <row r="135" spans="1:6">
      <c r="A135" s="66">
        <v>133</v>
      </c>
      <c r="B135" s="67" t="s">
        <v>22</v>
      </c>
      <c r="C135" s="67" t="s">
        <v>90</v>
      </c>
      <c r="D135" s="67" t="s">
        <v>15</v>
      </c>
      <c r="E135" s="66">
        <v>0</v>
      </c>
      <c r="F135" s="71">
        <v>0</v>
      </c>
    </row>
    <row r="136" spans="1:6">
      <c r="A136" s="66">
        <v>134</v>
      </c>
      <c r="B136" s="67" t="s">
        <v>22</v>
      </c>
      <c r="C136" s="67" t="s">
        <v>90</v>
      </c>
      <c r="D136" s="67" t="s">
        <v>16</v>
      </c>
      <c r="E136" s="66">
        <v>0</v>
      </c>
      <c r="F136" s="71">
        <v>0</v>
      </c>
    </row>
    <row r="137" spans="1:6">
      <c r="A137" s="66">
        <v>135</v>
      </c>
      <c r="B137" s="67" t="s">
        <v>22</v>
      </c>
      <c r="C137" s="67" t="s">
        <v>97</v>
      </c>
      <c r="D137" s="67" t="s">
        <v>16</v>
      </c>
      <c r="E137" s="66">
        <v>0</v>
      </c>
      <c r="F137" s="71">
        <v>0</v>
      </c>
    </row>
    <row r="138" spans="1:6">
      <c r="A138" s="66">
        <v>136</v>
      </c>
      <c r="B138" s="67" t="s">
        <v>22</v>
      </c>
      <c r="C138" s="67" t="s">
        <v>99</v>
      </c>
      <c r="D138" s="67" t="s">
        <v>19</v>
      </c>
      <c r="E138" s="66">
        <v>0</v>
      </c>
      <c r="F138" s="71">
        <v>0</v>
      </c>
    </row>
    <row r="139" spans="1:6">
      <c r="A139" s="66">
        <v>137</v>
      </c>
      <c r="B139" s="67" t="s">
        <v>22</v>
      </c>
      <c r="C139" s="67" t="s">
        <v>101</v>
      </c>
      <c r="D139" s="67" t="s">
        <v>19</v>
      </c>
      <c r="E139" s="66">
        <v>1</v>
      </c>
      <c r="F139" s="71">
        <v>4.0404040404040401E-2</v>
      </c>
    </row>
    <row r="140" spans="1:6">
      <c r="A140" s="66">
        <v>138</v>
      </c>
      <c r="B140" s="67" t="s">
        <v>22</v>
      </c>
      <c r="C140" s="67" t="s">
        <v>164</v>
      </c>
      <c r="D140" s="67" t="s">
        <v>16</v>
      </c>
      <c r="E140" s="66">
        <v>0</v>
      </c>
      <c r="F140" s="71">
        <v>0</v>
      </c>
    </row>
    <row r="141" spans="1:6">
      <c r="A141" s="66">
        <v>139</v>
      </c>
      <c r="B141" s="67" t="s">
        <v>17</v>
      </c>
      <c r="C141" s="67" t="s">
        <v>18</v>
      </c>
      <c r="D141" s="67" t="s">
        <v>19</v>
      </c>
      <c r="E141" s="66">
        <v>6</v>
      </c>
      <c r="F141" s="71">
        <v>0.20202020202020202</v>
      </c>
    </row>
    <row r="142" spans="1:6">
      <c r="A142" s="66">
        <v>140</v>
      </c>
      <c r="B142" s="67" t="s">
        <v>17</v>
      </c>
      <c r="C142" s="67" t="s">
        <v>66</v>
      </c>
      <c r="D142" s="67" t="s">
        <v>16</v>
      </c>
      <c r="E142" s="66">
        <v>0</v>
      </c>
      <c r="F142" s="71">
        <v>0</v>
      </c>
    </row>
    <row r="143" spans="1:6">
      <c r="A143" s="66">
        <v>141</v>
      </c>
      <c r="B143" s="67" t="s">
        <v>17</v>
      </c>
      <c r="C143" s="67" t="s">
        <v>78</v>
      </c>
      <c r="D143" s="67" t="s">
        <v>19</v>
      </c>
      <c r="E143" s="66">
        <v>3</v>
      </c>
      <c r="F143" s="71">
        <v>0.12121212121212122</v>
      </c>
    </row>
    <row r="144" spans="1:6">
      <c r="A144" s="66">
        <v>142</v>
      </c>
      <c r="B144" s="67" t="s">
        <v>17</v>
      </c>
      <c r="C144" s="67" t="s">
        <v>102</v>
      </c>
      <c r="D144" s="67" t="s">
        <v>19</v>
      </c>
      <c r="E144" s="66">
        <v>0</v>
      </c>
      <c r="F144" s="71">
        <v>0</v>
      </c>
    </row>
    <row r="145" spans="1:6">
      <c r="A145" s="66">
        <v>143</v>
      </c>
      <c r="B145" s="67" t="s">
        <v>17</v>
      </c>
      <c r="C145" s="67" t="s">
        <v>134</v>
      </c>
      <c r="D145" s="67" t="s">
        <v>16</v>
      </c>
      <c r="E145" s="66">
        <v>0</v>
      </c>
      <c r="F145" s="71">
        <v>0</v>
      </c>
    </row>
    <row r="146" spans="1:6" s="7" customFormat="1" ht="15">
      <c r="A146" s="66">
        <v>144</v>
      </c>
      <c r="B146" s="67" t="s">
        <v>17</v>
      </c>
      <c r="C146" s="67" t="s">
        <v>170</v>
      </c>
      <c r="D146" s="67" t="s">
        <v>19</v>
      </c>
      <c r="E146" s="66">
        <v>3</v>
      </c>
      <c r="F146" s="71">
        <v>0.12121212121212122</v>
      </c>
    </row>
    <row r="147" spans="1:6">
      <c r="A147" s="102" t="s">
        <v>376</v>
      </c>
      <c r="B147" s="103"/>
      <c r="C147" s="104"/>
      <c r="D147" s="69"/>
      <c r="E147" s="69">
        <v>3937</v>
      </c>
      <c r="F147" s="69"/>
    </row>
  </sheetData>
  <autoFilter ref="A2:F2">
    <sortState ref="A3:F147">
      <sortCondition ref="B2"/>
    </sortState>
  </autoFilter>
  <mergeCells count="1">
    <mergeCell ref="A147:C1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147"/>
  <sheetViews>
    <sheetView workbookViewId="0">
      <selection activeCell="F12" sqref="F12"/>
    </sheetView>
  </sheetViews>
  <sheetFormatPr defaultRowHeight="14.25"/>
  <cols>
    <col min="1" max="1" width="4" customWidth="1"/>
    <col min="2" max="2" width="17.875" customWidth="1"/>
    <col min="3" max="3" width="18.375" customWidth="1"/>
    <col min="4" max="4" width="14.5" customWidth="1"/>
    <col min="6" max="6" width="11.875" customWidth="1"/>
    <col min="15" max="15" width="12.5" customWidth="1"/>
  </cols>
  <sheetData>
    <row r="1" spans="1:15" s="10" customFormat="1" ht="38.25">
      <c r="A1" s="65" t="s">
        <v>373</v>
      </c>
      <c r="B1" s="65" t="s">
        <v>374</v>
      </c>
      <c r="C1" s="65" t="s">
        <v>371</v>
      </c>
      <c r="D1" s="65" t="s">
        <v>375</v>
      </c>
      <c r="E1" s="65" t="s">
        <v>183</v>
      </c>
      <c r="F1" s="65" t="s">
        <v>184</v>
      </c>
      <c r="G1" s="65" t="s">
        <v>185</v>
      </c>
      <c r="H1" s="65" t="s">
        <v>186</v>
      </c>
      <c r="I1" s="65" t="s">
        <v>187</v>
      </c>
      <c r="J1" s="65" t="s">
        <v>188</v>
      </c>
      <c r="K1" s="65" t="s">
        <v>189</v>
      </c>
      <c r="L1" s="65" t="s">
        <v>190</v>
      </c>
      <c r="M1" s="65" t="s">
        <v>191</v>
      </c>
      <c r="N1" s="65" t="s">
        <v>192</v>
      </c>
      <c r="O1" s="65" t="s">
        <v>193</v>
      </c>
    </row>
    <row r="2" spans="1: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>
      <c r="A3" s="66">
        <v>1</v>
      </c>
      <c r="B3" s="67" t="s">
        <v>13</v>
      </c>
      <c r="C3" s="67" t="s">
        <v>14</v>
      </c>
      <c r="D3" s="67" t="s">
        <v>15</v>
      </c>
      <c r="E3" s="66">
        <v>0</v>
      </c>
      <c r="F3" s="66">
        <v>1</v>
      </c>
      <c r="G3" s="66">
        <v>0</v>
      </c>
      <c r="H3" s="66">
        <v>1</v>
      </c>
      <c r="I3" s="66">
        <v>1</v>
      </c>
      <c r="J3" s="66">
        <v>0</v>
      </c>
      <c r="K3" s="66">
        <v>0</v>
      </c>
      <c r="L3" s="66">
        <v>0</v>
      </c>
      <c r="M3" s="66">
        <v>0</v>
      </c>
      <c r="N3" s="66">
        <v>1</v>
      </c>
      <c r="O3" s="66">
        <v>1</v>
      </c>
    </row>
    <row r="4" spans="1:15">
      <c r="A4" s="66">
        <v>2</v>
      </c>
      <c r="B4" s="67" t="s">
        <v>13</v>
      </c>
      <c r="C4" s="67" t="s">
        <v>14</v>
      </c>
      <c r="D4" s="67" t="s">
        <v>16</v>
      </c>
      <c r="E4" s="66">
        <v>0</v>
      </c>
      <c r="F4" s="66">
        <v>0</v>
      </c>
      <c r="G4" s="66">
        <v>0</v>
      </c>
      <c r="H4" s="66">
        <v>1</v>
      </c>
      <c r="I4" s="66">
        <v>1</v>
      </c>
      <c r="J4" s="66">
        <v>0</v>
      </c>
      <c r="K4" s="66">
        <v>0</v>
      </c>
      <c r="L4" s="66">
        <v>0</v>
      </c>
      <c r="M4" s="66">
        <v>0</v>
      </c>
      <c r="N4" s="66">
        <v>0</v>
      </c>
      <c r="O4" s="66">
        <v>0</v>
      </c>
    </row>
    <row r="5" spans="1:15">
      <c r="A5" s="66">
        <v>3</v>
      </c>
      <c r="B5" s="67" t="s">
        <v>13</v>
      </c>
      <c r="C5" s="67" t="s">
        <v>24</v>
      </c>
      <c r="D5" s="67" t="s">
        <v>16</v>
      </c>
      <c r="E5" s="66">
        <v>0</v>
      </c>
      <c r="F5" s="66">
        <v>0</v>
      </c>
      <c r="G5" s="66">
        <v>0</v>
      </c>
      <c r="H5" s="66">
        <v>0</v>
      </c>
      <c r="I5" s="66">
        <v>0</v>
      </c>
      <c r="J5" s="66">
        <v>0</v>
      </c>
      <c r="K5" s="66">
        <v>0</v>
      </c>
      <c r="L5" s="66">
        <v>0</v>
      </c>
      <c r="M5" s="66">
        <v>0</v>
      </c>
      <c r="N5" s="66">
        <v>0</v>
      </c>
      <c r="O5" s="66">
        <v>0</v>
      </c>
    </row>
    <row r="6" spans="1:15">
      <c r="A6" s="66">
        <v>4</v>
      </c>
      <c r="B6" s="67" t="s">
        <v>13</v>
      </c>
      <c r="C6" s="67" t="s">
        <v>51</v>
      </c>
      <c r="D6" s="67" t="s">
        <v>15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1</v>
      </c>
    </row>
    <row r="7" spans="1:15">
      <c r="A7" s="66">
        <v>5</v>
      </c>
      <c r="B7" s="67" t="s">
        <v>13</v>
      </c>
      <c r="C7" s="67" t="s">
        <v>88</v>
      </c>
      <c r="D7" s="67" t="s">
        <v>16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</row>
    <row r="8" spans="1:15">
      <c r="A8" s="66">
        <v>6</v>
      </c>
      <c r="B8" s="67" t="s">
        <v>13</v>
      </c>
      <c r="C8" s="67" t="s">
        <v>117</v>
      </c>
      <c r="D8" s="67" t="s">
        <v>15</v>
      </c>
      <c r="E8" s="66">
        <v>0</v>
      </c>
      <c r="F8" s="66">
        <v>0</v>
      </c>
      <c r="G8" s="66">
        <v>0</v>
      </c>
      <c r="H8" s="66">
        <v>0</v>
      </c>
      <c r="I8" s="66">
        <v>1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</row>
    <row r="9" spans="1:15">
      <c r="A9" s="66">
        <v>7</v>
      </c>
      <c r="B9" s="67" t="s">
        <v>13</v>
      </c>
      <c r="C9" s="67" t="s">
        <v>130</v>
      </c>
      <c r="D9" s="67" t="s">
        <v>16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1</v>
      </c>
      <c r="O9" s="66">
        <v>0</v>
      </c>
    </row>
    <row r="10" spans="1:15">
      <c r="A10" s="66">
        <v>8</v>
      </c>
      <c r="B10" s="67" t="s">
        <v>13</v>
      </c>
      <c r="C10" s="67" t="s">
        <v>157</v>
      </c>
      <c r="D10" s="67" t="s">
        <v>16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1</v>
      </c>
      <c r="O10" s="66">
        <v>0</v>
      </c>
    </row>
    <row r="11" spans="1:15">
      <c r="A11" s="66">
        <v>9</v>
      </c>
      <c r="B11" s="67" t="s">
        <v>13</v>
      </c>
      <c r="C11" s="67" t="s">
        <v>165</v>
      </c>
      <c r="D11" s="67" t="s">
        <v>16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1</v>
      </c>
      <c r="O11" s="66">
        <v>0</v>
      </c>
    </row>
    <row r="12" spans="1:15">
      <c r="A12" s="66">
        <v>10</v>
      </c>
      <c r="B12" s="67" t="s">
        <v>20</v>
      </c>
      <c r="C12" s="67" t="s">
        <v>21</v>
      </c>
      <c r="D12" s="67" t="s">
        <v>16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</row>
    <row r="13" spans="1:15">
      <c r="A13" s="66">
        <v>11</v>
      </c>
      <c r="B13" s="67" t="s">
        <v>20</v>
      </c>
      <c r="C13" s="67" t="s">
        <v>29</v>
      </c>
      <c r="D13" s="67" t="s">
        <v>16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2</v>
      </c>
      <c r="O13" s="66">
        <v>0</v>
      </c>
    </row>
    <row r="14" spans="1:15">
      <c r="A14" s="66">
        <v>12</v>
      </c>
      <c r="B14" s="67" t="s">
        <v>20</v>
      </c>
      <c r="C14" s="67" t="s">
        <v>31</v>
      </c>
      <c r="D14" s="67" t="s">
        <v>15</v>
      </c>
      <c r="E14" s="66">
        <v>0</v>
      </c>
      <c r="F14" s="66">
        <v>1</v>
      </c>
      <c r="G14" s="66">
        <v>1</v>
      </c>
      <c r="H14" s="66">
        <v>1</v>
      </c>
      <c r="I14" s="66">
        <v>1</v>
      </c>
      <c r="J14" s="66">
        <v>0</v>
      </c>
      <c r="K14" s="66">
        <v>0</v>
      </c>
      <c r="L14" s="66">
        <v>1</v>
      </c>
      <c r="M14" s="66">
        <v>1</v>
      </c>
      <c r="N14" s="66">
        <v>1</v>
      </c>
      <c r="O14" s="66">
        <v>1</v>
      </c>
    </row>
    <row r="15" spans="1:15">
      <c r="A15" s="66">
        <v>13</v>
      </c>
      <c r="B15" s="67" t="s">
        <v>20</v>
      </c>
      <c r="C15" s="67" t="s">
        <v>31</v>
      </c>
      <c r="D15" s="67" t="s">
        <v>16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1</v>
      </c>
      <c r="O15" s="66">
        <v>0</v>
      </c>
    </row>
    <row r="16" spans="1:15">
      <c r="A16" s="66">
        <v>14</v>
      </c>
      <c r="B16" s="67" t="s">
        <v>20</v>
      </c>
      <c r="C16" s="67" t="s">
        <v>33</v>
      </c>
      <c r="D16" s="67" t="s">
        <v>16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1</v>
      </c>
      <c r="O16" s="66">
        <v>0</v>
      </c>
    </row>
    <row r="17" spans="1:15">
      <c r="A17" s="66">
        <v>15</v>
      </c>
      <c r="B17" s="67" t="s">
        <v>20</v>
      </c>
      <c r="C17" s="67" t="s">
        <v>70</v>
      </c>
      <c r="D17" s="67" t="s">
        <v>19</v>
      </c>
      <c r="E17" s="66">
        <v>0</v>
      </c>
      <c r="F17" s="66">
        <v>0</v>
      </c>
      <c r="G17" s="66">
        <v>0</v>
      </c>
      <c r="H17" s="66">
        <v>0</v>
      </c>
      <c r="I17" s="66">
        <v>1</v>
      </c>
      <c r="J17" s="66">
        <v>0</v>
      </c>
      <c r="K17" s="66">
        <v>0</v>
      </c>
      <c r="L17" s="66">
        <v>0</v>
      </c>
      <c r="M17" s="66">
        <v>0</v>
      </c>
      <c r="N17" s="66">
        <v>1</v>
      </c>
      <c r="O17" s="66">
        <v>0</v>
      </c>
    </row>
    <row r="18" spans="1:15">
      <c r="A18" s="66">
        <v>16</v>
      </c>
      <c r="B18" s="67" t="s">
        <v>20</v>
      </c>
      <c r="C18" s="67" t="s">
        <v>76</v>
      </c>
      <c r="D18" s="67" t="s">
        <v>19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1</v>
      </c>
      <c r="O18" s="66">
        <v>0</v>
      </c>
    </row>
    <row r="19" spans="1:15">
      <c r="A19" s="66">
        <v>17</v>
      </c>
      <c r="B19" s="67" t="s">
        <v>20</v>
      </c>
      <c r="C19" s="67" t="s">
        <v>122</v>
      </c>
      <c r="D19" s="67" t="s">
        <v>16</v>
      </c>
      <c r="E19" s="66">
        <v>0</v>
      </c>
      <c r="F19" s="66">
        <v>1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1</v>
      </c>
      <c r="O19" s="66">
        <v>0</v>
      </c>
    </row>
    <row r="20" spans="1:15">
      <c r="A20" s="66">
        <v>18</v>
      </c>
      <c r="B20" s="67" t="s">
        <v>20</v>
      </c>
      <c r="C20" s="67" t="s">
        <v>151</v>
      </c>
      <c r="D20" s="67" t="s">
        <v>16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</row>
    <row r="21" spans="1:15">
      <c r="A21" s="66">
        <v>19</v>
      </c>
      <c r="B21" s="67" t="s">
        <v>20</v>
      </c>
      <c r="C21" s="67" t="s">
        <v>166</v>
      </c>
      <c r="D21" s="67" t="s">
        <v>16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2</v>
      </c>
      <c r="O21" s="66">
        <v>0</v>
      </c>
    </row>
    <row r="22" spans="1:15">
      <c r="A22" s="66">
        <v>20</v>
      </c>
      <c r="B22" s="67" t="s">
        <v>25</v>
      </c>
      <c r="C22" s="67" t="s">
        <v>26</v>
      </c>
      <c r="D22" s="67" t="s">
        <v>16</v>
      </c>
      <c r="E22" s="66">
        <v>0</v>
      </c>
      <c r="F22" s="66">
        <v>1</v>
      </c>
      <c r="G22" s="66">
        <v>0</v>
      </c>
      <c r="H22" s="66">
        <v>1</v>
      </c>
      <c r="I22" s="66">
        <v>1</v>
      </c>
      <c r="J22" s="66">
        <v>0</v>
      </c>
      <c r="K22" s="66">
        <v>0</v>
      </c>
      <c r="L22" s="66">
        <v>1</v>
      </c>
      <c r="M22" s="66">
        <v>0</v>
      </c>
      <c r="N22" s="66">
        <v>6</v>
      </c>
      <c r="O22" s="66">
        <v>1</v>
      </c>
    </row>
    <row r="23" spans="1:15">
      <c r="A23" s="66">
        <v>21</v>
      </c>
      <c r="B23" s="67" t="s">
        <v>25</v>
      </c>
      <c r="C23" s="67" t="s">
        <v>57</v>
      </c>
      <c r="D23" s="67" t="s">
        <v>16</v>
      </c>
      <c r="E23" s="66">
        <v>0</v>
      </c>
      <c r="F23" s="66">
        <v>0</v>
      </c>
      <c r="G23" s="66">
        <v>0</v>
      </c>
      <c r="H23" s="66">
        <v>0</v>
      </c>
      <c r="I23" s="66">
        <v>1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</row>
    <row r="24" spans="1:15">
      <c r="A24" s="66">
        <v>22</v>
      </c>
      <c r="B24" s="67" t="s">
        <v>25</v>
      </c>
      <c r="C24" s="67" t="s">
        <v>60</v>
      </c>
      <c r="D24" s="67" t="s">
        <v>16</v>
      </c>
      <c r="E24" s="66">
        <v>0</v>
      </c>
      <c r="F24" s="66">
        <v>1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1</v>
      </c>
      <c r="O24" s="66">
        <v>1</v>
      </c>
    </row>
    <row r="25" spans="1:15">
      <c r="A25" s="66">
        <v>23</v>
      </c>
      <c r="B25" s="67" t="s">
        <v>25</v>
      </c>
      <c r="C25" s="67" t="s">
        <v>89</v>
      </c>
      <c r="D25" s="67" t="s">
        <v>19</v>
      </c>
      <c r="E25" s="66">
        <v>0</v>
      </c>
      <c r="F25" s="66">
        <v>0</v>
      </c>
      <c r="G25" s="66">
        <v>0</v>
      </c>
      <c r="H25" s="66">
        <v>0</v>
      </c>
      <c r="I25" s="66">
        <v>1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  <c r="O25" s="66">
        <v>1</v>
      </c>
    </row>
    <row r="26" spans="1:15">
      <c r="A26" s="66">
        <v>24</v>
      </c>
      <c r="B26" s="67" t="s">
        <v>25</v>
      </c>
      <c r="C26" s="67" t="s">
        <v>118</v>
      </c>
      <c r="D26" s="67" t="s">
        <v>16</v>
      </c>
      <c r="E26" s="66">
        <v>0</v>
      </c>
      <c r="F26" s="66">
        <v>1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1</v>
      </c>
      <c r="N26" s="66">
        <v>2</v>
      </c>
      <c r="O26" s="66">
        <v>1</v>
      </c>
    </row>
    <row r="27" spans="1:15">
      <c r="A27" s="66">
        <v>25</v>
      </c>
      <c r="B27" s="67" t="s">
        <v>25</v>
      </c>
      <c r="C27" s="67" t="s">
        <v>123</v>
      </c>
      <c r="D27" s="67" t="s">
        <v>16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7</v>
      </c>
      <c r="O27" s="66">
        <v>1</v>
      </c>
    </row>
    <row r="28" spans="1:15">
      <c r="A28" s="66">
        <v>26</v>
      </c>
      <c r="B28" s="67" t="s">
        <v>25</v>
      </c>
      <c r="C28" s="67" t="s">
        <v>140</v>
      </c>
      <c r="D28" s="67" t="s">
        <v>16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</row>
    <row r="29" spans="1:15">
      <c r="A29" s="66">
        <v>27</v>
      </c>
      <c r="B29" s="67" t="s">
        <v>25</v>
      </c>
      <c r="C29" s="67" t="s">
        <v>143</v>
      </c>
      <c r="D29" s="67" t="s">
        <v>19</v>
      </c>
      <c r="E29" s="66">
        <v>0</v>
      </c>
      <c r="F29" s="66">
        <v>1</v>
      </c>
      <c r="G29" s="66">
        <v>0</v>
      </c>
      <c r="H29" s="66">
        <v>1</v>
      </c>
      <c r="I29" s="66">
        <v>1</v>
      </c>
      <c r="J29" s="66">
        <v>0</v>
      </c>
      <c r="K29" s="66">
        <v>0</v>
      </c>
      <c r="L29" s="66">
        <v>0</v>
      </c>
      <c r="M29" s="66">
        <v>0</v>
      </c>
      <c r="N29" s="66">
        <v>2</v>
      </c>
      <c r="O29" s="66">
        <v>1</v>
      </c>
    </row>
    <row r="30" spans="1:15">
      <c r="A30" s="66">
        <v>28</v>
      </c>
      <c r="B30" s="67" t="s">
        <v>42</v>
      </c>
      <c r="C30" s="67" t="s">
        <v>43</v>
      </c>
      <c r="D30" s="67" t="s">
        <v>15</v>
      </c>
      <c r="E30" s="66">
        <v>0</v>
      </c>
      <c r="F30" s="66">
        <v>0</v>
      </c>
      <c r="G30" s="66">
        <v>0</v>
      </c>
      <c r="H30" s="66">
        <v>1</v>
      </c>
      <c r="I30" s="66">
        <v>1</v>
      </c>
      <c r="J30" s="66">
        <v>0</v>
      </c>
      <c r="K30" s="66">
        <v>0</v>
      </c>
      <c r="L30" s="66">
        <v>0</v>
      </c>
      <c r="M30" s="66">
        <v>2</v>
      </c>
      <c r="N30" s="66">
        <v>0</v>
      </c>
      <c r="O30" s="66">
        <v>1</v>
      </c>
    </row>
    <row r="31" spans="1:15">
      <c r="A31" s="66">
        <v>29</v>
      </c>
      <c r="B31" s="67" t="s">
        <v>42</v>
      </c>
      <c r="C31" s="67" t="s">
        <v>43</v>
      </c>
      <c r="D31" s="67" t="s">
        <v>16</v>
      </c>
      <c r="E31" s="66">
        <v>0</v>
      </c>
      <c r="F31" s="66">
        <v>0</v>
      </c>
      <c r="G31" s="66">
        <v>0</v>
      </c>
      <c r="H31" s="66">
        <v>0</v>
      </c>
      <c r="I31" s="66">
        <v>2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</row>
    <row r="32" spans="1:15">
      <c r="A32" s="66">
        <v>30</v>
      </c>
      <c r="B32" s="67" t="s">
        <v>42</v>
      </c>
      <c r="C32" s="67" t="s">
        <v>86</v>
      </c>
      <c r="D32" s="67" t="s">
        <v>16</v>
      </c>
      <c r="E32" s="66">
        <v>0</v>
      </c>
      <c r="F32" s="66">
        <v>0</v>
      </c>
      <c r="G32" s="66">
        <v>0</v>
      </c>
      <c r="H32" s="66">
        <v>0</v>
      </c>
      <c r="I32" s="66">
        <v>1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</row>
    <row r="33" spans="1:15">
      <c r="A33" s="66">
        <v>31</v>
      </c>
      <c r="B33" s="67" t="s">
        <v>42</v>
      </c>
      <c r="C33" s="67" t="s">
        <v>95</v>
      </c>
      <c r="D33" s="67" t="s">
        <v>16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1</v>
      </c>
      <c r="M33" s="66">
        <v>0</v>
      </c>
      <c r="N33" s="66">
        <v>0</v>
      </c>
      <c r="O33" s="66">
        <v>0</v>
      </c>
    </row>
    <row r="34" spans="1:15">
      <c r="A34" s="66">
        <v>32</v>
      </c>
      <c r="B34" s="67" t="s">
        <v>42</v>
      </c>
      <c r="C34" s="67" t="s">
        <v>126</v>
      </c>
      <c r="D34" s="67" t="s">
        <v>16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1</v>
      </c>
      <c r="O34" s="66">
        <v>0</v>
      </c>
    </row>
    <row r="35" spans="1:15">
      <c r="A35" s="66">
        <v>33</v>
      </c>
      <c r="B35" s="67" t="s">
        <v>42</v>
      </c>
      <c r="C35" s="67" t="s">
        <v>145</v>
      </c>
      <c r="D35" s="67" t="s">
        <v>16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6">
        <v>0</v>
      </c>
      <c r="N35" s="66">
        <v>0</v>
      </c>
      <c r="O35" s="66">
        <v>0</v>
      </c>
    </row>
    <row r="36" spans="1:15">
      <c r="A36" s="66">
        <v>34</v>
      </c>
      <c r="B36" s="67" t="s">
        <v>42</v>
      </c>
      <c r="C36" s="67" t="s">
        <v>156</v>
      </c>
      <c r="D36" s="67" t="s">
        <v>16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1</v>
      </c>
    </row>
    <row r="37" spans="1:15">
      <c r="A37" s="66">
        <v>35</v>
      </c>
      <c r="B37" s="67" t="s">
        <v>49</v>
      </c>
      <c r="C37" s="67" t="s">
        <v>50</v>
      </c>
      <c r="D37" s="67" t="s">
        <v>16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</row>
    <row r="38" spans="1:15">
      <c r="A38" s="66">
        <v>36</v>
      </c>
      <c r="B38" s="67" t="s">
        <v>49</v>
      </c>
      <c r="C38" s="67" t="s">
        <v>68</v>
      </c>
      <c r="D38" s="67" t="s">
        <v>15</v>
      </c>
      <c r="E38" s="66">
        <v>0</v>
      </c>
      <c r="F38" s="66">
        <v>1</v>
      </c>
      <c r="G38" s="66">
        <v>0</v>
      </c>
      <c r="H38" s="66">
        <v>0</v>
      </c>
      <c r="I38" s="66">
        <v>2</v>
      </c>
      <c r="J38" s="66">
        <v>0</v>
      </c>
      <c r="K38" s="66">
        <v>0</v>
      </c>
      <c r="L38" s="66">
        <v>0</v>
      </c>
      <c r="M38" s="66">
        <v>0</v>
      </c>
      <c r="N38" s="66">
        <v>1</v>
      </c>
      <c r="O38" s="66">
        <v>1</v>
      </c>
    </row>
    <row r="39" spans="1:15">
      <c r="A39" s="66">
        <v>37</v>
      </c>
      <c r="B39" s="67" t="s">
        <v>49</v>
      </c>
      <c r="C39" s="67" t="s">
        <v>68</v>
      </c>
      <c r="D39" s="67" t="s">
        <v>16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1</v>
      </c>
      <c r="L39" s="66">
        <v>0</v>
      </c>
      <c r="M39" s="66">
        <v>0</v>
      </c>
      <c r="N39" s="66">
        <v>0</v>
      </c>
      <c r="O39" s="66">
        <v>0</v>
      </c>
    </row>
    <row r="40" spans="1:15">
      <c r="A40" s="66">
        <v>38</v>
      </c>
      <c r="B40" s="67" t="s">
        <v>49</v>
      </c>
      <c r="C40" s="67" t="s">
        <v>91</v>
      </c>
      <c r="D40" s="67" t="s">
        <v>19</v>
      </c>
      <c r="E40" s="66">
        <v>0</v>
      </c>
      <c r="F40" s="66">
        <v>0</v>
      </c>
      <c r="G40" s="66">
        <v>1</v>
      </c>
      <c r="H40" s="66">
        <v>1</v>
      </c>
      <c r="I40" s="66">
        <v>1</v>
      </c>
      <c r="J40" s="66">
        <v>0</v>
      </c>
      <c r="K40" s="66">
        <v>0</v>
      </c>
      <c r="L40" s="66">
        <v>0</v>
      </c>
      <c r="M40" s="66">
        <v>0</v>
      </c>
      <c r="N40" s="66">
        <v>1</v>
      </c>
      <c r="O40" s="66">
        <v>1</v>
      </c>
    </row>
    <row r="41" spans="1:15">
      <c r="A41" s="66">
        <v>39</v>
      </c>
      <c r="B41" s="67" t="s">
        <v>49</v>
      </c>
      <c r="C41" s="67" t="s">
        <v>131</v>
      </c>
      <c r="D41" s="67" t="s">
        <v>16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</row>
    <row r="42" spans="1:15">
      <c r="A42" s="66">
        <v>40</v>
      </c>
      <c r="B42" s="67" t="s">
        <v>49</v>
      </c>
      <c r="C42" s="67" t="s">
        <v>167</v>
      </c>
      <c r="D42" s="67" t="s">
        <v>16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</row>
    <row r="43" spans="1:15">
      <c r="A43" s="66">
        <v>41</v>
      </c>
      <c r="B43" s="67" t="s">
        <v>71</v>
      </c>
      <c r="C43" s="67" t="s">
        <v>72</v>
      </c>
      <c r="D43" s="67" t="s">
        <v>16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</row>
    <row r="44" spans="1:15">
      <c r="A44" s="66">
        <v>42</v>
      </c>
      <c r="B44" s="67" t="s">
        <v>71</v>
      </c>
      <c r="C44" s="67" t="s">
        <v>73</v>
      </c>
      <c r="D44" s="67" t="s">
        <v>16</v>
      </c>
      <c r="E44" s="66">
        <v>0</v>
      </c>
      <c r="F44" s="66">
        <v>0</v>
      </c>
      <c r="G44" s="66">
        <v>0</v>
      </c>
      <c r="H44" s="66">
        <v>1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</row>
    <row r="45" spans="1:15">
      <c r="A45" s="66">
        <v>43</v>
      </c>
      <c r="B45" s="67" t="s">
        <v>71</v>
      </c>
      <c r="C45" s="67" t="s">
        <v>103</v>
      </c>
      <c r="D45" s="67" t="s">
        <v>19</v>
      </c>
      <c r="E45" s="66">
        <v>0</v>
      </c>
      <c r="F45" s="66">
        <v>1</v>
      </c>
      <c r="G45" s="66">
        <v>0</v>
      </c>
      <c r="H45" s="66">
        <v>1</v>
      </c>
      <c r="I45" s="66">
        <v>1</v>
      </c>
      <c r="J45" s="66">
        <v>0</v>
      </c>
      <c r="K45" s="66">
        <v>1</v>
      </c>
      <c r="L45" s="66">
        <v>0</v>
      </c>
      <c r="M45" s="66">
        <v>0</v>
      </c>
      <c r="N45" s="66">
        <v>0</v>
      </c>
      <c r="O45" s="66">
        <v>0</v>
      </c>
    </row>
    <row r="46" spans="1:15">
      <c r="A46" s="66">
        <v>44</v>
      </c>
      <c r="B46" s="67" t="s">
        <v>71</v>
      </c>
      <c r="C46" s="67" t="s">
        <v>133</v>
      </c>
      <c r="D46" s="67" t="s">
        <v>19</v>
      </c>
      <c r="E46" s="66">
        <v>0</v>
      </c>
      <c r="F46" s="66">
        <v>0</v>
      </c>
      <c r="G46" s="66">
        <v>0</v>
      </c>
      <c r="H46" s="66">
        <v>0</v>
      </c>
      <c r="I46" s="66">
        <v>1</v>
      </c>
      <c r="J46" s="66">
        <v>1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</row>
    <row r="47" spans="1:15">
      <c r="A47" s="66">
        <v>45</v>
      </c>
      <c r="B47" s="67" t="s">
        <v>71</v>
      </c>
      <c r="C47" s="67" t="s">
        <v>135</v>
      </c>
      <c r="D47" s="67" t="s">
        <v>16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1</v>
      </c>
      <c r="O47" s="66">
        <v>0</v>
      </c>
    </row>
    <row r="48" spans="1:15">
      <c r="A48" s="66">
        <v>46</v>
      </c>
      <c r="B48" s="67" t="s">
        <v>71</v>
      </c>
      <c r="C48" s="67" t="s">
        <v>150</v>
      </c>
      <c r="D48" s="67" t="s">
        <v>16</v>
      </c>
      <c r="E48" s="66">
        <v>0</v>
      </c>
      <c r="F48" s="66">
        <v>1</v>
      </c>
      <c r="G48" s="66">
        <v>0</v>
      </c>
      <c r="H48" s="66">
        <v>0</v>
      </c>
      <c r="I48" s="66">
        <v>0</v>
      </c>
      <c r="J48" s="66">
        <v>0</v>
      </c>
      <c r="K48" s="66">
        <v>1</v>
      </c>
      <c r="L48" s="66">
        <v>0</v>
      </c>
      <c r="M48" s="66">
        <v>0</v>
      </c>
      <c r="N48" s="66">
        <v>0</v>
      </c>
      <c r="O48" s="66">
        <v>0</v>
      </c>
    </row>
    <row r="49" spans="1:15">
      <c r="A49" s="66">
        <v>47</v>
      </c>
      <c r="B49" s="67" t="s">
        <v>55</v>
      </c>
      <c r="C49" s="67" t="s">
        <v>56</v>
      </c>
      <c r="D49" s="67" t="s">
        <v>16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</row>
    <row r="50" spans="1:15">
      <c r="A50" s="66">
        <v>48</v>
      </c>
      <c r="B50" s="67" t="s">
        <v>55</v>
      </c>
      <c r="C50" s="67" t="s">
        <v>67</v>
      </c>
      <c r="D50" s="67" t="s">
        <v>19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1</v>
      </c>
      <c r="O50" s="66">
        <v>1</v>
      </c>
    </row>
    <row r="51" spans="1:15">
      <c r="A51" s="66">
        <v>49</v>
      </c>
      <c r="B51" s="67" t="s">
        <v>55</v>
      </c>
      <c r="C51" s="67" t="s">
        <v>74</v>
      </c>
      <c r="D51" s="67" t="s">
        <v>15</v>
      </c>
      <c r="E51" s="66" t="s">
        <v>364</v>
      </c>
      <c r="F51" s="66">
        <v>1</v>
      </c>
      <c r="G51" s="66">
        <v>3</v>
      </c>
      <c r="H51" s="66">
        <v>1</v>
      </c>
      <c r="I51" s="66">
        <v>4</v>
      </c>
      <c r="J51" s="66">
        <v>0</v>
      </c>
      <c r="K51" s="66">
        <v>2</v>
      </c>
      <c r="L51" s="66">
        <v>0</v>
      </c>
      <c r="M51" s="66">
        <v>1</v>
      </c>
      <c r="N51" s="66">
        <v>5</v>
      </c>
      <c r="O51" s="66">
        <v>2</v>
      </c>
    </row>
    <row r="52" spans="1:15">
      <c r="A52" s="66">
        <v>50</v>
      </c>
      <c r="B52" s="67" t="s">
        <v>55</v>
      </c>
      <c r="C52" s="67" t="s">
        <v>74</v>
      </c>
      <c r="D52" s="67" t="s">
        <v>16</v>
      </c>
      <c r="E52" s="66">
        <v>0</v>
      </c>
      <c r="F52" s="66">
        <v>0</v>
      </c>
      <c r="G52" s="66">
        <v>0</v>
      </c>
      <c r="H52" s="66">
        <v>0</v>
      </c>
      <c r="I52" s="66">
        <v>1</v>
      </c>
      <c r="J52" s="66">
        <v>1</v>
      </c>
      <c r="K52" s="66">
        <v>0</v>
      </c>
      <c r="L52" s="66">
        <v>0</v>
      </c>
      <c r="M52" s="66">
        <v>0</v>
      </c>
      <c r="N52" s="66">
        <v>1</v>
      </c>
      <c r="O52" s="66">
        <v>0</v>
      </c>
    </row>
    <row r="53" spans="1:15">
      <c r="A53" s="66">
        <v>51</v>
      </c>
      <c r="B53" s="67" t="s">
        <v>55</v>
      </c>
      <c r="C53" s="67" t="s">
        <v>77</v>
      </c>
      <c r="D53" s="67" t="s">
        <v>19</v>
      </c>
      <c r="E53" s="66">
        <v>0</v>
      </c>
      <c r="F53" s="66">
        <v>1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1</v>
      </c>
      <c r="O53" s="66">
        <v>0</v>
      </c>
    </row>
    <row r="54" spans="1:15">
      <c r="A54" s="66">
        <v>52</v>
      </c>
      <c r="B54" s="67" t="s">
        <v>55</v>
      </c>
      <c r="C54" s="67" t="s">
        <v>92</v>
      </c>
      <c r="D54" s="67" t="s">
        <v>19</v>
      </c>
      <c r="E54" s="66">
        <v>0</v>
      </c>
      <c r="F54" s="66">
        <v>1</v>
      </c>
      <c r="G54" s="66">
        <v>0</v>
      </c>
      <c r="H54" s="66">
        <v>0</v>
      </c>
      <c r="I54" s="66">
        <v>1</v>
      </c>
      <c r="J54" s="66">
        <v>0</v>
      </c>
      <c r="K54" s="66">
        <v>0</v>
      </c>
      <c r="L54" s="66">
        <v>0</v>
      </c>
      <c r="M54" s="66">
        <v>0</v>
      </c>
      <c r="N54" s="66">
        <v>8</v>
      </c>
      <c r="O54" s="66">
        <v>1</v>
      </c>
    </row>
    <row r="55" spans="1:15">
      <c r="A55" s="66">
        <v>53</v>
      </c>
      <c r="B55" s="67" t="s">
        <v>55</v>
      </c>
      <c r="C55" s="67" t="s">
        <v>125</v>
      </c>
      <c r="D55" s="67" t="s">
        <v>19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1</v>
      </c>
      <c r="O55" s="66">
        <v>1</v>
      </c>
    </row>
    <row r="56" spans="1:15">
      <c r="A56" s="66">
        <v>54</v>
      </c>
      <c r="B56" s="67" t="s">
        <v>55</v>
      </c>
      <c r="C56" s="67" t="s">
        <v>136</v>
      </c>
      <c r="D56" s="67" t="s">
        <v>16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1</v>
      </c>
      <c r="O56" s="66">
        <v>0</v>
      </c>
    </row>
    <row r="57" spans="1:15">
      <c r="A57" s="66">
        <v>55</v>
      </c>
      <c r="B57" s="67" t="s">
        <v>55</v>
      </c>
      <c r="C57" s="67" t="s">
        <v>169</v>
      </c>
      <c r="D57" s="67" t="s">
        <v>16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</row>
    <row r="58" spans="1:15">
      <c r="A58" s="66">
        <v>56</v>
      </c>
      <c r="B58" s="67" t="s">
        <v>27</v>
      </c>
      <c r="C58" s="67" t="s">
        <v>28</v>
      </c>
      <c r="D58" s="67" t="s">
        <v>16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</row>
    <row r="59" spans="1:15">
      <c r="A59" s="66">
        <v>57</v>
      </c>
      <c r="B59" s="67" t="s">
        <v>27</v>
      </c>
      <c r="C59" s="67" t="s">
        <v>48</v>
      </c>
      <c r="D59" s="67" t="s">
        <v>16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</row>
    <row r="60" spans="1:15">
      <c r="A60" s="66">
        <v>58</v>
      </c>
      <c r="B60" s="67" t="s">
        <v>27</v>
      </c>
      <c r="C60" s="67" t="s">
        <v>62</v>
      </c>
      <c r="D60" s="67" t="s">
        <v>19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1</v>
      </c>
      <c r="O60" s="66">
        <v>0</v>
      </c>
    </row>
    <row r="61" spans="1:15">
      <c r="A61" s="66">
        <v>59</v>
      </c>
      <c r="B61" s="67" t="s">
        <v>27</v>
      </c>
      <c r="C61" s="67" t="s">
        <v>87</v>
      </c>
      <c r="D61" s="67" t="s">
        <v>16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1</v>
      </c>
      <c r="O61" s="66">
        <v>0</v>
      </c>
    </row>
    <row r="62" spans="1:15">
      <c r="A62" s="66">
        <v>60</v>
      </c>
      <c r="B62" s="67" t="s">
        <v>27</v>
      </c>
      <c r="C62" s="67" t="s">
        <v>94</v>
      </c>
      <c r="D62" s="67" t="s">
        <v>15</v>
      </c>
      <c r="E62" s="66">
        <v>0</v>
      </c>
      <c r="F62" s="66">
        <v>0</v>
      </c>
      <c r="G62" s="66">
        <v>0</v>
      </c>
      <c r="H62" s="66">
        <v>1</v>
      </c>
      <c r="I62" s="66">
        <v>1</v>
      </c>
      <c r="J62" s="66">
        <v>0</v>
      </c>
      <c r="K62" s="66">
        <v>0</v>
      </c>
      <c r="L62" s="66">
        <v>0</v>
      </c>
      <c r="M62" s="66">
        <v>0</v>
      </c>
      <c r="N62" s="66">
        <v>1</v>
      </c>
      <c r="O62" s="66">
        <v>1</v>
      </c>
    </row>
    <row r="63" spans="1:15">
      <c r="A63" s="66">
        <v>61</v>
      </c>
      <c r="B63" s="67" t="s">
        <v>27</v>
      </c>
      <c r="C63" s="67" t="s">
        <v>94</v>
      </c>
      <c r="D63" s="67" t="s">
        <v>16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</row>
    <row r="64" spans="1:15">
      <c r="A64" s="66">
        <v>62</v>
      </c>
      <c r="B64" s="67" t="s">
        <v>27</v>
      </c>
      <c r="C64" s="67" t="s">
        <v>141</v>
      </c>
      <c r="D64" s="67" t="s">
        <v>19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66">
        <v>0</v>
      </c>
      <c r="O64" s="66">
        <v>0</v>
      </c>
    </row>
    <row r="65" spans="1:15">
      <c r="A65" s="66">
        <v>63</v>
      </c>
      <c r="B65" s="67" t="s">
        <v>27</v>
      </c>
      <c r="C65" s="67" t="s">
        <v>153</v>
      </c>
      <c r="D65" s="67" t="s">
        <v>16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66">
        <v>1</v>
      </c>
      <c r="O65" s="66">
        <v>0</v>
      </c>
    </row>
    <row r="66" spans="1:15">
      <c r="A66" s="66">
        <v>64</v>
      </c>
      <c r="B66" s="67" t="s">
        <v>27</v>
      </c>
      <c r="C66" s="67" t="s">
        <v>161</v>
      </c>
      <c r="D66" s="67" t="s">
        <v>16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66">
        <v>0</v>
      </c>
      <c r="O66" s="66">
        <v>0</v>
      </c>
    </row>
    <row r="67" spans="1:15">
      <c r="A67" s="66">
        <v>65</v>
      </c>
      <c r="B67" s="67" t="s">
        <v>106</v>
      </c>
      <c r="C67" s="67" t="s">
        <v>107</v>
      </c>
      <c r="D67" s="67" t="s">
        <v>15</v>
      </c>
      <c r="E67" s="66">
        <v>2</v>
      </c>
      <c r="F67" s="66">
        <v>6</v>
      </c>
      <c r="G67" s="66">
        <v>2</v>
      </c>
      <c r="H67" s="66">
        <v>7</v>
      </c>
      <c r="I67" s="66">
        <v>10</v>
      </c>
      <c r="J67" s="66">
        <v>1</v>
      </c>
      <c r="K67" s="66">
        <v>2</v>
      </c>
      <c r="L67" s="66">
        <v>1</v>
      </c>
      <c r="M67" s="66">
        <v>8</v>
      </c>
      <c r="N67" s="66">
        <v>9</v>
      </c>
      <c r="O67" s="66">
        <v>7</v>
      </c>
    </row>
    <row r="68" spans="1:15">
      <c r="A68" s="66">
        <v>66</v>
      </c>
      <c r="B68" s="67" t="s">
        <v>108</v>
      </c>
      <c r="C68" s="67" t="s">
        <v>109</v>
      </c>
      <c r="D68" s="67" t="s">
        <v>15</v>
      </c>
      <c r="E68" s="66">
        <v>2</v>
      </c>
      <c r="F68" s="66">
        <v>1</v>
      </c>
      <c r="G68" s="66">
        <v>4</v>
      </c>
      <c r="H68" s="66">
        <v>1</v>
      </c>
      <c r="I68" s="66">
        <v>0</v>
      </c>
      <c r="J68" s="66">
        <v>0</v>
      </c>
      <c r="K68" s="66">
        <v>1</v>
      </c>
      <c r="L68" s="66">
        <v>0</v>
      </c>
      <c r="M68" s="66">
        <v>3</v>
      </c>
      <c r="N68" s="66">
        <v>4</v>
      </c>
      <c r="O68" s="66">
        <v>1</v>
      </c>
    </row>
    <row r="69" spans="1:15">
      <c r="A69" s="66">
        <v>67</v>
      </c>
      <c r="B69" s="67" t="s">
        <v>110</v>
      </c>
      <c r="C69" s="67" t="s">
        <v>111</v>
      </c>
      <c r="D69" s="67" t="s">
        <v>15</v>
      </c>
      <c r="E69" s="66" t="s">
        <v>365</v>
      </c>
      <c r="F69" s="66">
        <v>4</v>
      </c>
      <c r="G69" s="66">
        <v>5</v>
      </c>
      <c r="H69" s="66">
        <v>3</v>
      </c>
      <c r="I69" s="66">
        <v>2</v>
      </c>
      <c r="J69" s="66">
        <v>1</v>
      </c>
      <c r="K69" s="66">
        <v>2</v>
      </c>
      <c r="L69" s="66">
        <v>0</v>
      </c>
      <c r="M69" s="66">
        <v>4</v>
      </c>
      <c r="N69" s="66">
        <v>7</v>
      </c>
      <c r="O69" s="66">
        <v>1</v>
      </c>
    </row>
    <row r="70" spans="1:15">
      <c r="A70" s="66">
        <v>68</v>
      </c>
      <c r="B70" s="67" t="s">
        <v>112</v>
      </c>
      <c r="C70" s="67" t="s">
        <v>113</v>
      </c>
      <c r="D70" s="67" t="s">
        <v>15</v>
      </c>
      <c r="E70" s="66">
        <v>1</v>
      </c>
      <c r="F70" s="66">
        <v>1</v>
      </c>
      <c r="G70" s="66">
        <v>2</v>
      </c>
      <c r="H70" s="66">
        <v>2</v>
      </c>
      <c r="I70" s="66">
        <v>6</v>
      </c>
      <c r="J70" s="66">
        <v>0</v>
      </c>
      <c r="K70" s="66">
        <v>2</v>
      </c>
      <c r="L70" s="66">
        <v>0</v>
      </c>
      <c r="M70" s="66">
        <v>2</v>
      </c>
      <c r="N70" s="66">
        <v>8</v>
      </c>
      <c r="O70" s="66">
        <v>2</v>
      </c>
    </row>
    <row r="71" spans="1:15">
      <c r="A71" s="66">
        <v>69</v>
      </c>
      <c r="B71" s="67" t="s">
        <v>53</v>
      </c>
      <c r="C71" s="67" t="s">
        <v>54</v>
      </c>
      <c r="D71" s="67" t="s">
        <v>16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66">
        <v>0</v>
      </c>
      <c r="O71" s="66">
        <v>0</v>
      </c>
    </row>
    <row r="72" spans="1:15">
      <c r="A72" s="66">
        <v>70</v>
      </c>
      <c r="B72" s="67" t="s">
        <v>53</v>
      </c>
      <c r="C72" s="67" t="s">
        <v>79</v>
      </c>
      <c r="D72" s="67" t="s">
        <v>16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66">
        <v>1</v>
      </c>
      <c r="O72" s="66">
        <v>0</v>
      </c>
    </row>
    <row r="73" spans="1:15">
      <c r="A73" s="66">
        <v>71</v>
      </c>
      <c r="B73" s="67" t="s">
        <v>53</v>
      </c>
      <c r="C73" s="67" t="s">
        <v>114</v>
      </c>
      <c r="D73" s="67" t="s">
        <v>19</v>
      </c>
      <c r="E73" s="66">
        <v>0</v>
      </c>
      <c r="F73" s="66">
        <v>0</v>
      </c>
      <c r="G73" s="66">
        <v>1</v>
      </c>
      <c r="H73" s="66">
        <v>1</v>
      </c>
      <c r="I73" s="66">
        <v>0</v>
      </c>
      <c r="J73" s="66">
        <v>0</v>
      </c>
      <c r="K73" s="66">
        <v>0</v>
      </c>
      <c r="L73" s="66">
        <v>0</v>
      </c>
      <c r="M73" s="66">
        <v>1</v>
      </c>
      <c r="N73" s="66">
        <v>1</v>
      </c>
      <c r="O73" s="66">
        <v>1</v>
      </c>
    </row>
    <row r="74" spans="1:15">
      <c r="A74" s="66">
        <v>72</v>
      </c>
      <c r="B74" s="67" t="s">
        <v>53</v>
      </c>
      <c r="C74" s="67" t="s">
        <v>146</v>
      </c>
      <c r="D74" s="67" t="s">
        <v>19</v>
      </c>
      <c r="E74" s="66">
        <v>0</v>
      </c>
      <c r="F74" s="66">
        <v>1</v>
      </c>
      <c r="G74" s="66">
        <v>0</v>
      </c>
      <c r="H74" s="66">
        <v>0</v>
      </c>
      <c r="I74" s="66">
        <v>2</v>
      </c>
      <c r="J74" s="66">
        <v>0</v>
      </c>
      <c r="K74" s="66">
        <v>0</v>
      </c>
      <c r="L74" s="66">
        <v>0</v>
      </c>
      <c r="M74" s="66">
        <v>0</v>
      </c>
      <c r="N74" s="66">
        <v>1</v>
      </c>
      <c r="O74" s="66">
        <v>0</v>
      </c>
    </row>
    <row r="75" spans="1:15">
      <c r="A75" s="66">
        <v>73</v>
      </c>
      <c r="B75" s="67" t="s">
        <v>83</v>
      </c>
      <c r="C75" s="67" t="s">
        <v>84</v>
      </c>
      <c r="D75" s="67" t="s">
        <v>19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1</v>
      </c>
      <c r="O75" s="66">
        <v>1</v>
      </c>
    </row>
    <row r="76" spans="1:15">
      <c r="A76" s="66">
        <v>74</v>
      </c>
      <c r="B76" s="67" t="s">
        <v>83</v>
      </c>
      <c r="C76" s="67" t="s">
        <v>115</v>
      </c>
      <c r="D76" s="67" t="s">
        <v>19</v>
      </c>
      <c r="E76" s="66">
        <v>0</v>
      </c>
      <c r="F76" s="66">
        <v>0</v>
      </c>
      <c r="G76" s="66">
        <v>1</v>
      </c>
      <c r="H76" s="66">
        <v>1</v>
      </c>
      <c r="I76" s="66">
        <v>2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</row>
    <row r="77" spans="1:15">
      <c r="A77" s="66">
        <v>75</v>
      </c>
      <c r="B77" s="67" t="s">
        <v>83</v>
      </c>
      <c r="C77" s="67" t="s">
        <v>116</v>
      </c>
      <c r="D77" s="67" t="s">
        <v>19</v>
      </c>
      <c r="E77" s="66">
        <v>0</v>
      </c>
      <c r="F77" s="66">
        <v>1</v>
      </c>
      <c r="G77" s="66">
        <v>0</v>
      </c>
      <c r="H77" s="66">
        <v>1</v>
      </c>
      <c r="I77" s="66">
        <v>1</v>
      </c>
      <c r="J77" s="66">
        <v>0</v>
      </c>
      <c r="K77" s="66">
        <v>0</v>
      </c>
      <c r="L77" s="66">
        <v>0</v>
      </c>
      <c r="M77" s="66">
        <v>0</v>
      </c>
      <c r="N77" s="66">
        <v>0</v>
      </c>
      <c r="O77" s="66">
        <v>1</v>
      </c>
    </row>
    <row r="78" spans="1:15">
      <c r="A78" s="66">
        <v>76</v>
      </c>
      <c r="B78" s="67" t="s">
        <v>83</v>
      </c>
      <c r="C78" s="67" t="s">
        <v>138</v>
      </c>
      <c r="D78" s="67" t="s">
        <v>16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</row>
    <row r="79" spans="1:15">
      <c r="A79" s="66">
        <v>77</v>
      </c>
      <c r="B79" s="67" t="s">
        <v>83</v>
      </c>
      <c r="C79" s="67" t="s">
        <v>147</v>
      </c>
      <c r="D79" s="67" t="s">
        <v>19</v>
      </c>
      <c r="E79" s="66">
        <v>0</v>
      </c>
      <c r="F79" s="66">
        <v>0</v>
      </c>
      <c r="G79" s="66">
        <v>1</v>
      </c>
      <c r="H79" s="66">
        <v>1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2</v>
      </c>
      <c r="O79" s="66">
        <v>1</v>
      </c>
    </row>
    <row r="80" spans="1:15">
      <c r="A80" s="66">
        <v>78</v>
      </c>
      <c r="B80" s="67" t="s">
        <v>38</v>
      </c>
      <c r="C80" s="67" t="s">
        <v>39</v>
      </c>
      <c r="D80" s="67" t="s">
        <v>16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66">
        <v>1</v>
      </c>
      <c r="O80" s="66">
        <v>0</v>
      </c>
    </row>
    <row r="81" spans="1:15">
      <c r="A81" s="66">
        <v>79</v>
      </c>
      <c r="B81" s="67" t="s">
        <v>38</v>
      </c>
      <c r="C81" s="67" t="s">
        <v>61</v>
      </c>
      <c r="D81" s="67" t="s">
        <v>16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</row>
    <row r="82" spans="1:15">
      <c r="A82" s="66">
        <v>80</v>
      </c>
      <c r="B82" s="67" t="s">
        <v>38</v>
      </c>
      <c r="C82" s="67" t="s">
        <v>124</v>
      </c>
      <c r="D82" s="67" t="s">
        <v>16</v>
      </c>
      <c r="E82" s="66">
        <v>0</v>
      </c>
      <c r="F82" s="66">
        <v>0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6">
        <v>0</v>
      </c>
      <c r="M82" s="66">
        <v>0</v>
      </c>
      <c r="N82" s="66">
        <v>2</v>
      </c>
      <c r="O82" s="66">
        <v>0</v>
      </c>
    </row>
    <row r="83" spans="1:15">
      <c r="A83" s="66">
        <v>81</v>
      </c>
      <c r="B83" s="67" t="s">
        <v>38</v>
      </c>
      <c r="C83" s="67" t="s">
        <v>127</v>
      </c>
      <c r="D83" s="67" t="s">
        <v>19</v>
      </c>
      <c r="E83" s="66">
        <v>0</v>
      </c>
      <c r="F83" s="66">
        <v>0</v>
      </c>
      <c r="G83" s="66">
        <v>0</v>
      </c>
      <c r="H83" s="66">
        <v>1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66">
        <v>2</v>
      </c>
      <c r="O83" s="66">
        <v>0</v>
      </c>
    </row>
    <row r="84" spans="1:15">
      <c r="A84" s="66">
        <v>82</v>
      </c>
      <c r="B84" s="67" t="s">
        <v>38</v>
      </c>
      <c r="C84" s="67" t="s">
        <v>132</v>
      </c>
      <c r="D84" s="67" t="s">
        <v>15</v>
      </c>
      <c r="E84" s="66">
        <v>0</v>
      </c>
      <c r="F84" s="66">
        <v>1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1</v>
      </c>
      <c r="M84" s="66">
        <v>1</v>
      </c>
      <c r="N84" s="66">
        <v>0</v>
      </c>
      <c r="O84" s="66">
        <v>1</v>
      </c>
    </row>
    <row r="85" spans="1:15">
      <c r="A85" s="66">
        <v>83</v>
      </c>
      <c r="B85" s="67" t="s">
        <v>38</v>
      </c>
      <c r="C85" s="67" t="s">
        <v>132</v>
      </c>
      <c r="D85" s="67" t="s">
        <v>16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66">
        <v>0</v>
      </c>
      <c r="O85" s="66">
        <v>0</v>
      </c>
    </row>
    <row r="86" spans="1:15">
      <c r="A86" s="66">
        <v>84</v>
      </c>
      <c r="B86" s="67" t="s">
        <v>38</v>
      </c>
      <c r="C86" s="67" t="s">
        <v>154</v>
      </c>
      <c r="D86" s="67" t="s">
        <v>16</v>
      </c>
      <c r="E86" s="66">
        <v>0</v>
      </c>
      <c r="F86" s="66">
        <v>0</v>
      </c>
      <c r="G86" s="66">
        <v>0</v>
      </c>
      <c r="H86" s="66">
        <v>0</v>
      </c>
      <c r="I86" s="66">
        <v>1</v>
      </c>
      <c r="J86" s="66">
        <v>0</v>
      </c>
      <c r="K86" s="66">
        <v>0</v>
      </c>
      <c r="L86" s="66">
        <v>0</v>
      </c>
      <c r="M86" s="66">
        <v>0</v>
      </c>
      <c r="N86" s="66">
        <v>0</v>
      </c>
      <c r="O86" s="66">
        <v>0</v>
      </c>
    </row>
    <row r="87" spans="1:15">
      <c r="A87" s="66">
        <v>85</v>
      </c>
      <c r="B87" s="67" t="s">
        <v>34</v>
      </c>
      <c r="C87" s="67" t="s">
        <v>35</v>
      </c>
      <c r="D87" s="67" t="s">
        <v>16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</row>
    <row r="88" spans="1:15">
      <c r="A88" s="66">
        <v>86</v>
      </c>
      <c r="B88" s="67" t="s">
        <v>34</v>
      </c>
      <c r="C88" s="67" t="s">
        <v>134</v>
      </c>
      <c r="D88" s="67" t="s">
        <v>16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</row>
    <row r="89" spans="1:15">
      <c r="A89" s="66">
        <v>87</v>
      </c>
      <c r="B89" s="67" t="s">
        <v>34</v>
      </c>
      <c r="C89" s="67" t="s">
        <v>137</v>
      </c>
      <c r="D89" s="67" t="s">
        <v>15</v>
      </c>
      <c r="E89" s="66">
        <v>0</v>
      </c>
      <c r="F89" s="66">
        <v>1</v>
      </c>
      <c r="G89" s="66">
        <v>1</v>
      </c>
      <c r="H89" s="66">
        <v>1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66">
        <v>2</v>
      </c>
      <c r="O89" s="66">
        <v>2</v>
      </c>
    </row>
    <row r="90" spans="1:15">
      <c r="A90" s="66">
        <v>88</v>
      </c>
      <c r="B90" s="67" t="s">
        <v>34</v>
      </c>
      <c r="C90" s="67" t="s">
        <v>137</v>
      </c>
      <c r="D90" s="67" t="s">
        <v>16</v>
      </c>
      <c r="E90" s="66">
        <v>0</v>
      </c>
      <c r="F90" s="66">
        <v>0</v>
      </c>
      <c r="G90" s="66">
        <v>0</v>
      </c>
      <c r="H90" s="66">
        <v>0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6">
        <v>0</v>
      </c>
    </row>
    <row r="91" spans="1:15">
      <c r="A91" s="66">
        <v>89</v>
      </c>
      <c r="B91" s="67" t="s">
        <v>34</v>
      </c>
      <c r="C91" s="67" t="s">
        <v>142</v>
      </c>
      <c r="D91" s="67" t="s">
        <v>16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66">
        <v>1</v>
      </c>
      <c r="O91" s="66">
        <v>0</v>
      </c>
    </row>
    <row r="92" spans="1:15">
      <c r="A92" s="66">
        <v>90</v>
      </c>
      <c r="B92" s="67" t="s">
        <v>34</v>
      </c>
      <c r="C92" s="67" t="s">
        <v>160</v>
      </c>
      <c r="D92" s="67" t="s">
        <v>16</v>
      </c>
      <c r="E92" s="66">
        <v>0</v>
      </c>
      <c r="F92" s="66">
        <v>0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66">
        <v>0</v>
      </c>
      <c r="O92" s="66">
        <v>0</v>
      </c>
    </row>
    <row r="93" spans="1:15">
      <c r="A93" s="66">
        <v>91</v>
      </c>
      <c r="B93" s="67" t="s">
        <v>81</v>
      </c>
      <c r="C93" s="67" t="s">
        <v>82</v>
      </c>
      <c r="D93" s="67" t="s">
        <v>19</v>
      </c>
      <c r="E93" s="66">
        <v>1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66">
        <v>0</v>
      </c>
      <c r="O93" s="66">
        <v>0</v>
      </c>
    </row>
    <row r="94" spans="1:15">
      <c r="A94" s="66">
        <v>92</v>
      </c>
      <c r="B94" s="67" t="s">
        <v>81</v>
      </c>
      <c r="C94" s="67" t="s">
        <v>139</v>
      </c>
      <c r="D94" s="67" t="s">
        <v>19</v>
      </c>
      <c r="E94" s="66">
        <v>0</v>
      </c>
      <c r="F94" s="66">
        <v>0</v>
      </c>
      <c r="G94" s="66">
        <v>0</v>
      </c>
      <c r="H94" s="66">
        <v>1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1</v>
      </c>
    </row>
    <row r="95" spans="1:15">
      <c r="A95" s="66">
        <v>93</v>
      </c>
      <c r="B95" s="67" t="s">
        <v>81</v>
      </c>
      <c r="C95" s="67" t="s">
        <v>144</v>
      </c>
      <c r="D95" s="67" t="s">
        <v>16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0</v>
      </c>
      <c r="N95" s="66">
        <v>0</v>
      </c>
      <c r="O95" s="66">
        <v>0</v>
      </c>
    </row>
    <row r="96" spans="1:15">
      <c r="A96" s="66">
        <v>94</v>
      </c>
      <c r="B96" s="67" t="s">
        <v>81</v>
      </c>
      <c r="C96" s="67" t="s">
        <v>163</v>
      </c>
      <c r="D96" s="67" t="s">
        <v>19</v>
      </c>
      <c r="E96" s="66">
        <v>0</v>
      </c>
      <c r="F96" s="66">
        <v>1</v>
      </c>
      <c r="G96" s="66">
        <v>0</v>
      </c>
      <c r="H96" s="66">
        <v>0</v>
      </c>
      <c r="I96" s="66">
        <v>0</v>
      </c>
      <c r="J96" s="66">
        <v>0</v>
      </c>
      <c r="K96" s="66">
        <v>1</v>
      </c>
      <c r="L96" s="66">
        <v>0</v>
      </c>
      <c r="M96" s="66">
        <v>1</v>
      </c>
      <c r="N96" s="66">
        <v>1</v>
      </c>
      <c r="O96" s="66">
        <v>1</v>
      </c>
    </row>
    <row r="97" spans="1:15">
      <c r="A97" s="66">
        <v>95</v>
      </c>
      <c r="B97" s="67" t="s">
        <v>36</v>
      </c>
      <c r="C97" s="67" t="s">
        <v>37</v>
      </c>
      <c r="D97" s="67" t="s">
        <v>16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66">
        <v>0</v>
      </c>
      <c r="O97" s="66">
        <v>0</v>
      </c>
    </row>
    <row r="98" spans="1:15">
      <c r="A98" s="66">
        <v>96</v>
      </c>
      <c r="B98" s="67" t="s">
        <v>36</v>
      </c>
      <c r="C98" s="67" t="s">
        <v>63</v>
      </c>
      <c r="D98" s="67" t="s">
        <v>16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2</v>
      </c>
      <c r="O98" s="66">
        <v>0</v>
      </c>
    </row>
    <row r="99" spans="1:15">
      <c r="A99" s="66">
        <v>97</v>
      </c>
      <c r="B99" s="67" t="s">
        <v>36</v>
      </c>
      <c r="C99" s="67" t="s">
        <v>64</v>
      </c>
      <c r="D99" s="67" t="s">
        <v>16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2</v>
      </c>
      <c r="O99" s="66">
        <v>0</v>
      </c>
    </row>
    <row r="100" spans="1:15">
      <c r="A100" s="66">
        <v>98</v>
      </c>
      <c r="B100" s="67" t="s">
        <v>36</v>
      </c>
      <c r="C100" s="67" t="s">
        <v>80</v>
      </c>
      <c r="D100" s="67" t="s">
        <v>16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66">
        <v>2</v>
      </c>
      <c r="O100" s="66">
        <v>0</v>
      </c>
    </row>
    <row r="101" spans="1:15">
      <c r="A101" s="66">
        <v>99</v>
      </c>
      <c r="B101" s="67" t="s">
        <v>36</v>
      </c>
      <c r="C101" s="67" t="s">
        <v>96</v>
      </c>
      <c r="D101" s="67" t="s">
        <v>16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66">
        <v>0</v>
      </c>
      <c r="O101" s="66">
        <v>0</v>
      </c>
    </row>
    <row r="102" spans="1:15">
      <c r="A102" s="66">
        <v>100</v>
      </c>
      <c r="B102" s="67" t="s">
        <v>36</v>
      </c>
      <c r="C102" s="67" t="s">
        <v>119</v>
      </c>
      <c r="D102" s="67" t="s">
        <v>19</v>
      </c>
      <c r="E102" s="66">
        <v>0</v>
      </c>
      <c r="F102" s="66">
        <v>0</v>
      </c>
      <c r="G102" s="66">
        <v>1</v>
      </c>
      <c r="H102" s="66">
        <v>1</v>
      </c>
      <c r="I102" s="66">
        <v>0</v>
      </c>
      <c r="J102" s="66">
        <v>0</v>
      </c>
      <c r="K102" s="66">
        <v>0</v>
      </c>
      <c r="L102" s="66">
        <v>0</v>
      </c>
      <c r="M102" s="66">
        <v>1</v>
      </c>
      <c r="N102" s="66">
        <v>2</v>
      </c>
      <c r="O102" s="66">
        <v>0</v>
      </c>
    </row>
    <row r="103" spans="1:15">
      <c r="A103" s="66">
        <v>101</v>
      </c>
      <c r="B103" s="67" t="s">
        <v>36</v>
      </c>
      <c r="C103" s="67" t="s">
        <v>121</v>
      </c>
      <c r="D103" s="67" t="s">
        <v>16</v>
      </c>
      <c r="E103" s="66">
        <v>0</v>
      </c>
      <c r="F103" s="66">
        <v>0</v>
      </c>
      <c r="G103" s="66">
        <v>0</v>
      </c>
      <c r="H103" s="66">
        <v>0</v>
      </c>
      <c r="I103" s="66">
        <v>0</v>
      </c>
      <c r="J103" s="66">
        <v>0</v>
      </c>
      <c r="K103" s="66">
        <v>0</v>
      </c>
      <c r="L103" s="66">
        <v>0</v>
      </c>
      <c r="M103" s="66">
        <v>0</v>
      </c>
      <c r="N103" s="66">
        <v>1</v>
      </c>
      <c r="O103" s="66">
        <v>0</v>
      </c>
    </row>
    <row r="104" spans="1:15">
      <c r="A104" s="66">
        <v>102</v>
      </c>
      <c r="B104" s="67" t="s">
        <v>36</v>
      </c>
      <c r="C104" s="67" t="s">
        <v>129</v>
      </c>
      <c r="D104" s="67" t="s">
        <v>16</v>
      </c>
      <c r="E104" s="66">
        <v>0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0</v>
      </c>
      <c r="N104" s="66">
        <v>0</v>
      </c>
      <c r="O104" s="66">
        <v>0</v>
      </c>
    </row>
    <row r="105" spans="1:15">
      <c r="A105" s="66">
        <v>103</v>
      </c>
      <c r="B105" s="67" t="s">
        <v>36</v>
      </c>
      <c r="C105" s="67" t="s">
        <v>149</v>
      </c>
      <c r="D105" s="67" t="s">
        <v>19</v>
      </c>
      <c r="E105" s="66">
        <v>1</v>
      </c>
      <c r="F105" s="66">
        <v>1</v>
      </c>
      <c r="G105" s="66">
        <v>1</v>
      </c>
      <c r="H105" s="66">
        <v>1</v>
      </c>
      <c r="I105" s="66">
        <v>1</v>
      </c>
      <c r="J105" s="66">
        <v>0</v>
      </c>
      <c r="K105" s="66">
        <v>1</v>
      </c>
      <c r="L105" s="66">
        <v>0</v>
      </c>
      <c r="M105" s="66">
        <v>0</v>
      </c>
      <c r="N105" s="66">
        <v>4</v>
      </c>
      <c r="O105" s="66">
        <v>1</v>
      </c>
    </row>
    <row r="106" spans="1:15">
      <c r="A106" s="66">
        <v>104</v>
      </c>
      <c r="B106" s="67" t="s">
        <v>36</v>
      </c>
      <c r="C106" s="67" t="s">
        <v>152</v>
      </c>
      <c r="D106" s="67" t="s">
        <v>16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66">
        <v>0</v>
      </c>
      <c r="L106" s="66">
        <v>0</v>
      </c>
      <c r="M106" s="66">
        <v>0</v>
      </c>
      <c r="N106" s="66">
        <v>1</v>
      </c>
      <c r="O106" s="66">
        <v>0</v>
      </c>
    </row>
    <row r="107" spans="1:15">
      <c r="A107" s="66">
        <v>105</v>
      </c>
      <c r="B107" s="67" t="s">
        <v>36</v>
      </c>
      <c r="C107" s="67" t="s">
        <v>158</v>
      </c>
      <c r="D107" s="67" t="s">
        <v>16</v>
      </c>
      <c r="E107" s="66">
        <v>0</v>
      </c>
      <c r="F107" s="66">
        <v>0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v>1</v>
      </c>
      <c r="N107" s="66">
        <v>0</v>
      </c>
      <c r="O107" s="66">
        <v>0</v>
      </c>
    </row>
    <row r="108" spans="1:15">
      <c r="A108" s="66">
        <v>106</v>
      </c>
      <c r="B108" s="67" t="s">
        <v>44</v>
      </c>
      <c r="C108" s="67" t="s">
        <v>45</v>
      </c>
      <c r="D108" s="67" t="s">
        <v>15</v>
      </c>
      <c r="E108" s="66">
        <v>0</v>
      </c>
      <c r="F108" s="66">
        <v>1</v>
      </c>
      <c r="G108" s="66">
        <v>2</v>
      </c>
      <c r="H108" s="66">
        <v>0</v>
      </c>
      <c r="I108" s="66">
        <v>1</v>
      </c>
      <c r="J108" s="66">
        <v>0</v>
      </c>
      <c r="K108" s="66">
        <v>0</v>
      </c>
      <c r="L108" s="66">
        <v>0</v>
      </c>
      <c r="M108" s="66">
        <v>4</v>
      </c>
      <c r="N108" s="66">
        <v>1</v>
      </c>
      <c r="O108" s="66">
        <v>1</v>
      </c>
    </row>
    <row r="109" spans="1:15">
      <c r="A109" s="66">
        <v>107</v>
      </c>
      <c r="B109" s="67" t="s">
        <v>44</v>
      </c>
      <c r="C109" s="67" t="s">
        <v>45</v>
      </c>
      <c r="D109" s="67" t="s">
        <v>16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</row>
    <row r="110" spans="1:15">
      <c r="A110" s="66">
        <v>108</v>
      </c>
      <c r="B110" s="67" t="s">
        <v>44</v>
      </c>
      <c r="C110" s="67" t="s">
        <v>52</v>
      </c>
      <c r="D110" s="67" t="s">
        <v>16</v>
      </c>
      <c r="E110" s="66">
        <v>0</v>
      </c>
      <c r="F110" s="66">
        <v>0</v>
      </c>
      <c r="G110" s="66">
        <v>0</v>
      </c>
      <c r="H110" s="66">
        <v>0</v>
      </c>
      <c r="I110" s="66">
        <v>0</v>
      </c>
      <c r="J110" s="66">
        <v>0</v>
      </c>
      <c r="K110" s="66">
        <v>0</v>
      </c>
      <c r="L110" s="66">
        <v>0</v>
      </c>
      <c r="M110" s="66">
        <v>0</v>
      </c>
      <c r="N110" s="66">
        <v>1</v>
      </c>
      <c r="O110" s="66">
        <v>0</v>
      </c>
    </row>
    <row r="111" spans="1:15">
      <c r="A111" s="66">
        <v>109</v>
      </c>
      <c r="B111" s="67" t="s">
        <v>44</v>
      </c>
      <c r="C111" s="67" t="s">
        <v>98</v>
      </c>
      <c r="D111" s="67" t="s">
        <v>16</v>
      </c>
      <c r="E111" s="66">
        <v>0</v>
      </c>
      <c r="F111" s="66">
        <v>0</v>
      </c>
      <c r="G111" s="66">
        <v>0</v>
      </c>
      <c r="H111" s="66">
        <v>0</v>
      </c>
      <c r="I111" s="66">
        <v>1</v>
      </c>
      <c r="J111" s="66">
        <v>0</v>
      </c>
      <c r="K111" s="66">
        <v>1</v>
      </c>
      <c r="L111" s="66">
        <v>0</v>
      </c>
      <c r="M111" s="66">
        <v>0</v>
      </c>
      <c r="N111" s="66">
        <v>4</v>
      </c>
      <c r="O111" s="66">
        <v>0</v>
      </c>
    </row>
    <row r="112" spans="1:15">
      <c r="A112" s="66">
        <v>110</v>
      </c>
      <c r="B112" s="67" t="s">
        <v>44</v>
      </c>
      <c r="C112" s="67" t="s">
        <v>104</v>
      </c>
      <c r="D112" s="67" t="s">
        <v>16</v>
      </c>
      <c r="E112" s="66">
        <v>0</v>
      </c>
      <c r="F112" s="66">
        <v>0</v>
      </c>
      <c r="G112" s="66">
        <v>0</v>
      </c>
      <c r="H112" s="66">
        <v>0</v>
      </c>
      <c r="I112" s="66">
        <v>1</v>
      </c>
      <c r="J112" s="66">
        <v>0</v>
      </c>
      <c r="K112" s="66">
        <v>0</v>
      </c>
      <c r="L112" s="66">
        <v>0</v>
      </c>
      <c r="M112" s="66">
        <v>0</v>
      </c>
      <c r="N112" s="66">
        <v>1</v>
      </c>
      <c r="O112" s="66">
        <v>0</v>
      </c>
    </row>
    <row r="113" spans="1:15">
      <c r="A113" s="66">
        <v>111</v>
      </c>
      <c r="B113" s="67" t="s">
        <v>44</v>
      </c>
      <c r="C113" s="67" t="s">
        <v>105</v>
      </c>
      <c r="D113" s="67" t="s">
        <v>16</v>
      </c>
      <c r="E113" s="66">
        <v>0</v>
      </c>
      <c r="F113" s="66">
        <v>0</v>
      </c>
      <c r="G113" s="66">
        <v>0</v>
      </c>
      <c r="H113" s="66">
        <v>0</v>
      </c>
      <c r="I113" s="66">
        <v>0</v>
      </c>
      <c r="J113" s="66">
        <v>0</v>
      </c>
      <c r="K113" s="66">
        <v>0</v>
      </c>
      <c r="L113" s="66">
        <v>0</v>
      </c>
      <c r="M113" s="66">
        <v>0</v>
      </c>
      <c r="N113" s="66">
        <v>1</v>
      </c>
      <c r="O113" s="66">
        <v>1</v>
      </c>
    </row>
    <row r="114" spans="1:15">
      <c r="A114" s="66">
        <v>112</v>
      </c>
      <c r="B114" s="67" t="s">
        <v>44</v>
      </c>
      <c r="C114" s="67" t="s">
        <v>120</v>
      </c>
      <c r="D114" s="67" t="s">
        <v>16</v>
      </c>
      <c r="E114" s="66">
        <v>0</v>
      </c>
      <c r="F114" s="66">
        <v>0</v>
      </c>
      <c r="G114" s="66">
        <v>0</v>
      </c>
      <c r="H114" s="66">
        <v>0</v>
      </c>
      <c r="I114" s="66">
        <v>0</v>
      </c>
      <c r="J114" s="66">
        <v>0</v>
      </c>
      <c r="K114" s="66">
        <v>0</v>
      </c>
      <c r="L114" s="66">
        <v>0</v>
      </c>
      <c r="M114" s="66">
        <v>0</v>
      </c>
      <c r="N114" s="66">
        <v>0</v>
      </c>
      <c r="O114" s="66">
        <v>0</v>
      </c>
    </row>
    <row r="115" spans="1:15">
      <c r="A115" s="66">
        <v>113</v>
      </c>
      <c r="B115" s="67" t="s">
        <v>44</v>
      </c>
      <c r="C115" s="67" t="s">
        <v>162</v>
      </c>
      <c r="D115" s="67" t="s">
        <v>16</v>
      </c>
      <c r="E115" s="66">
        <v>0</v>
      </c>
      <c r="F115" s="66">
        <v>0</v>
      </c>
      <c r="G115" s="66">
        <v>0</v>
      </c>
      <c r="H115" s="66">
        <v>0</v>
      </c>
      <c r="I115" s="66">
        <v>0</v>
      </c>
      <c r="J115" s="66">
        <v>0</v>
      </c>
      <c r="K115" s="66">
        <v>0</v>
      </c>
      <c r="L115" s="66">
        <v>0</v>
      </c>
      <c r="M115" s="66">
        <v>0</v>
      </c>
      <c r="N115" s="66">
        <v>0</v>
      </c>
      <c r="O115" s="66">
        <v>0</v>
      </c>
    </row>
    <row r="116" spans="1:15">
      <c r="A116" s="66">
        <v>114</v>
      </c>
      <c r="B116" s="67" t="s">
        <v>44</v>
      </c>
      <c r="C116" s="67" t="s">
        <v>168</v>
      </c>
      <c r="D116" s="67" t="s">
        <v>16</v>
      </c>
      <c r="E116" s="66">
        <v>0</v>
      </c>
      <c r="F116" s="66">
        <v>0</v>
      </c>
      <c r="G116" s="66">
        <v>0</v>
      </c>
      <c r="H116" s="66">
        <v>0</v>
      </c>
      <c r="I116" s="66">
        <v>0</v>
      </c>
      <c r="J116" s="66">
        <v>0</v>
      </c>
      <c r="K116" s="66">
        <v>0</v>
      </c>
      <c r="L116" s="66">
        <v>0</v>
      </c>
      <c r="M116" s="66">
        <v>0</v>
      </c>
      <c r="N116" s="66">
        <v>0</v>
      </c>
      <c r="O116" s="66">
        <v>0</v>
      </c>
    </row>
    <row r="117" spans="1:15">
      <c r="A117" s="66">
        <v>115</v>
      </c>
      <c r="B117" s="67" t="s">
        <v>40</v>
      </c>
      <c r="C117" s="67" t="s">
        <v>41</v>
      </c>
      <c r="D117" s="67" t="s">
        <v>16</v>
      </c>
      <c r="E117" s="66">
        <v>0</v>
      </c>
      <c r="F117" s="66">
        <v>0</v>
      </c>
      <c r="G117" s="66">
        <v>0</v>
      </c>
      <c r="H117" s="66">
        <v>0</v>
      </c>
      <c r="I117" s="66">
        <v>0</v>
      </c>
      <c r="J117" s="66">
        <v>0</v>
      </c>
      <c r="K117" s="66">
        <v>1</v>
      </c>
      <c r="L117" s="66">
        <v>0</v>
      </c>
      <c r="M117" s="66">
        <v>0</v>
      </c>
      <c r="N117" s="66">
        <v>1</v>
      </c>
      <c r="O117" s="66">
        <v>0</v>
      </c>
    </row>
    <row r="118" spans="1:15">
      <c r="A118" s="66">
        <v>116</v>
      </c>
      <c r="B118" s="67" t="s">
        <v>40</v>
      </c>
      <c r="C118" s="67" t="s">
        <v>69</v>
      </c>
      <c r="D118" s="67" t="s">
        <v>16</v>
      </c>
      <c r="E118" s="66">
        <v>0</v>
      </c>
      <c r="F118" s="66">
        <v>0</v>
      </c>
      <c r="G118" s="66">
        <v>0</v>
      </c>
      <c r="H118" s="66">
        <v>0</v>
      </c>
      <c r="I118" s="66">
        <v>0</v>
      </c>
      <c r="J118" s="66">
        <v>0</v>
      </c>
      <c r="K118" s="66">
        <v>0</v>
      </c>
      <c r="L118" s="66">
        <v>0</v>
      </c>
      <c r="M118" s="66">
        <v>0</v>
      </c>
      <c r="N118" s="66">
        <v>2</v>
      </c>
      <c r="O118" s="66">
        <v>0</v>
      </c>
    </row>
    <row r="119" spans="1:15">
      <c r="A119" s="66">
        <v>117</v>
      </c>
      <c r="B119" s="67" t="s">
        <v>40</v>
      </c>
      <c r="C119" s="67" t="s">
        <v>85</v>
      </c>
      <c r="D119" s="67" t="s">
        <v>16</v>
      </c>
      <c r="E119" s="66">
        <v>0</v>
      </c>
      <c r="F119" s="66">
        <v>0</v>
      </c>
      <c r="G119" s="66">
        <v>0</v>
      </c>
      <c r="H119" s="66">
        <v>0</v>
      </c>
      <c r="I119" s="66">
        <v>0</v>
      </c>
      <c r="J119" s="66">
        <v>0</v>
      </c>
      <c r="K119" s="66">
        <v>0</v>
      </c>
      <c r="L119" s="66">
        <v>0</v>
      </c>
      <c r="M119" s="66">
        <v>0</v>
      </c>
      <c r="N119" s="66">
        <v>0</v>
      </c>
      <c r="O119" s="66">
        <v>0</v>
      </c>
    </row>
    <row r="120" spans="1:15">
      <c r="A120" s="66">
        <v>118</v>
      </c>
      <c r="B120" s="67" t="s">
        <v>40</v>
      </c>
      <c r="C120" s="67" t="s">
        <v>100</v>
      </c>
      <c r="D120" s="67" t="s">
        <v>16</v>
      </c>
      <c r="E120" s="66">
        <v>0</v>
      </c>
      <c r="F120" s="66">
        <v>0</v>
      </c>
      <c r="G120" s="66">
        <v>0</v>
      </c>
      <c r="H120" s="66">
        <v>0</v>
      </c>
      <c r="I120" s="66">
        <v>0</v>
      </c>
      <c r="J120" s="66">
        <v>0</v>
      </c>
      <c r="K120" s="66">
        <v>0</v>
      </c>
      <c r="L120" s="66">
        <v>0</v>
      </c>
      <c r="M120" s="66">
        <v>0</v>
      </c>
      <c r="N120" s="66">
        <v>0</v>
      </c>
      <c r="O120" s="66">
        <v>0</v>
      </c>
    </row>
    <row r="121" spans="1:15">
      <c r="A121" s="66">
        <v>119</v>
      </c>
      <c r="B121" s="67" t="s">
        <v>40</v>
      </c>
      <c r="C121" s="67" t="s">
        <v>148</v>
      </c>
      <c r="D121" s="67" t="s">
        <v>16</v>
      </c>
      <c r="E121" s="66">
        <v>0</v>
      </c>
      <c r="F121" s="66">
        <v>0</v>
      </c>
      <c r="G121" s="66">
        <v>0</v>
      </c>
      <c r="H121" s="66">
        <v>0</v>
      </c>
      <c r="I121" s="66">
        <v>0</v>
      </c>
      <c r="J121" s="66">
        <v>0</v>
      </c>
      <c r="K121" s="66">
        <v>1</v>
      </c>
      <c r="L121" s="66">
        <v>0</v>
      </c>
      <c r="M121" s="66">
        <v>0</v>
      </c>
      <c r="N121" s="66">
        <v>0</v>
      </c>
      <c r="O121" s="66">
        <v>0</v>
      </c>
    </row>
    <row r="122" spans="1:15">
      <c r="A122" s="66">
        <v>120</v>
      </c>
      <c r="B122" s="67" t="s">
        <v>40</v>
      </c>
      <c r="C122" s="67" t="s">
        <v>155</v>
      </c>
      <c r="D122" s="67" t="s">
        <v>19</v>
      </c>
      <c r="E122" s="66">
        <v>0</v>
      </c>
      <c r="F122" s="66">
        <v>1</v>
      </c>
      <c r="G122" s="66">
        <v>0</v>
      </c>
      <c r="H122" s="66">
        <v>1</v>
      </c>
      <c r="I122" s="66">
        <v>2</v>
      </c>
      <c r="J122" s="66">
        <v>0</v>
      </c>
      <c r="K122" s="66">
        <v>0</v>
      </c>
      <c r="L122" s="66">
        <v>1</v>
      </c>
      <c r="M122" s="66">
        <v>2</v>
      </c>
      <c r="N122" s="66">
        <v>3</v>
      </c>
      <c r="O122" s="66">
        <v>1</v>
      </c>
    </row>
    <row r="123" spans="1:15">
      <c r="A123" s="66">
        <v>121</v>
      </c>
      <c r="B123" s="67" t="s">
        <v>58</v>
      </c>
      <c r="C123" s="67" t="s">
        <v>59</v>
      </c>
      <c r="D123" s="67" t="s">
        <v>16</v>
      </c>
      <c r="E123" s="66">
        <v>0</v>
      </c>
      <c r="F123" s="66">
        <v>0</v>
      </c>
      <c r="G123" s="66">
        <v>0</v>
      </c>
      <c r="H123" s="66">
        <v>0</v>
      </c>
      <c r="I123" s="66">
        <v>0</v>
      </c>
      <c r="J123" s="66">
        <v>0</v>
      </c>
      <c r="K123" s="66">
        <v>0</v>
      </c>
      <c r="L123" s="66">
        <v>0</v>
      </c>
      <c r="M123" s="66">
        <v>0</v>
      </c>
      <c r="N123" s="66">
        <v>0</v>
      </c>
      <c r="O123" s="66">
        <v>0</v>
      </c>
    </row>
    <row r="124" spans="1:15">
      <c r="A124" s="66">
        <v>122</v>
      </c>
      <c r="B124" s="67" t="s">
        <v>58</v>
      </c>
      <c r="C124" s="67" t="s">
        <v>93</v>
      </c>
      <c r="D124" s="67" t="s">
        <v>16</v>
      </c>
      <c r="E124" s="66">
        <v>0</v>
      </c>
      <c r="F124" s="66">
        <v>1</v>
      </c>
      <c r="G124" s="66">
        <v>0</v>
      </c>
      <c r="H124" s="66">
        <v>0</v>
      </c>
      <c r="I124" s="66">
        <v>0</v>
      </c>
      <c r="J124" s="66">
        <v>0</v>
      </c>
      <c r="K124" s="66">
        <v>0</v>
      </c>
      <c r="L124" s="66">
        <v>0</v>
      </c>
      <c r="M124" s="66">
        <v>1</v>
      </c>
      <c r="N124" s="66">
        <v>1</v>
      </c>
      <c r="O124" s="66">
        <v>0</v>
      </c>
    </row>
    <row r="125" spans="1:15">
      <c r="A125" s="66">
        <v>123</v>
      </c>
      <c r="B125" s="67" t="s">
        <v>58</v>
      </c>
      <c r="C125" s="67" t="s">
        <v>128</v>
      </c>
      <c r="D125" s="67" t="s">
        <v>16</v>
      </c>
      <c r="E125" s="66">
        <v>0</v>
      </c>
      <c r="F125" s="66">
        <v>0</v>
      </c>
      <c r="G125" s="66">
        <v>0</v>
      </c>
      <c r="H125" s="66">
        <v>0</v>
      </c>
      <c r="I125" s="66">
        <v>0</v>
      </c>
      <c r="J125" s="66">
        <v>0</v>
      </c>
      <c r="K125" s="66">
        <v>1</v>
      </c>
      <c r="L125" s="66">
        <v>0</v>
      </c>
      <c r="M125" s="66">
        <v>0</v>
      </c>
      <c r="N125" s="66">
        <v>0</v>
      </c>
      <c r="O125" s="66">
        <v>0</v>
      </c>
    </row>
    <row r="126" spans="1:15">
      <c r="A126" s="66">
        <v>124</v>
      </c>
      <c r="B126" s="67" t="s">
        <v>58</v>
      </c>
      <c r="C126" s="67" t="s">
        <v>159</v>
      </c>
      <c r="D126" s="67" t="s">
        <v>15</v>
      </c>
      <c r="E126" s="66">
        <v>0</v>
      </c>
      <c r="F126" s="66">
        <v>0</v>
      </c>
      <c r="G126" s="66">
        <v>0</v>
      </c>
      <c r="H126" s="66">
        <v>0</v>
      </c>
      <c r="I126" s="66">
        <v>0</v>
      </c>
      <c r="J126" s="66">
        <v>0</v>
      </c>
      <c r="K126" s="66">
        <v>0</v>
      </c>
      <c r="L126" s="66">
        <v>1</v>
      </c>
      <c r="M126" s="66">
        <v>0</v>
      </c>
      <c r="N126" s="66">
        <v>1</v>
      </c>
      <c r="O126" s="66">
        <v>1</v>
      </c>
    </row>
    <row r="127" spans="1:15">
      <c r="A127" s="66">
        <v>125</v>
      </c>
      <c r="B127" s="67" t="s">
        <v>58</v>
      </c>
      <c r="C127" s="67" t="s">
        <v>159</v>
      </c>
      <c r="D127" s="67" t="s">
        <v>16</v>
      </c>
      <c r="E127" s="66">
        <v>0</v>
      </c>
      <c r="F127" s="66">
        <v>0</v>
      </c>
      <c r="G127" s="66">
        <v>0</v>
      </c>
      <c r="H127" s="66">
        <v>1</v>
      </c>
      <c r="I127" s="66">
        <v>0</v>
      </c>
      <c r="J127" s="66">
        <v>0</v>
      </c>
      <c r="K127" s="66">
        <v>0</v>
      </c>
      <c r="L127" s="66">
        <v>0</v>
      </c>
      <c r="M127" s="66">
        <v>0</v>
      </c>
      <c r="N127" s="66">
        <v>0</v>
      </c>
      <c r="O127" s="66">
        <v>0</v>
      </c>
    </row>
    <row r="128" spans="1:15">
      <c r="A128" s="66">
        <v>126</v>
      </c>
      <c r="B128" s="67" t="s">
        <v>22</v>
      </c>
      <c r="C128" s="67" t="s">
        <v>23</v>
      </c>
      <c r="D128" s="67" t="s">
        <v>16</v>
      </c>
      <c r="E128" s="66">
        <v>0</v>
      </c>
      <c r="F128" s="66">
        <v>1</v>
      </c>
      <c r="G128" s="66">
        <v>0</v>
      </c>
      <c r="H128" s="66">
        <v>0</v>
      </c>
      <c r="I128" s="66">
        <v>0</v>
      </c>
      <c r="J128" s="66">
        <v>0</v>
      </c>
      <c r="K128" s="66">
        <v>0</v>
      </c>
      <c r="L128" s="66">
        <v>0</v>
      </c>
      <c r="M128" s="66">
        <v>0</v>
      </c>
      <c r="N128" s="66">
        <v>1</v>
      </c>
      <c r="O128" s="66">
        <v>0</v>
      </c>
    </row>
    <row r="129" spans="1:15">
      <c r="A129" s="66">
        <v>127</v>
      </c>
      <c r="B129" s="67" t="s">
        <v>22</v>
      </c>
      <c r="C129" s="67" t="s">
        <v>30</v>
      </c>
      <c r="D129" s="67" t="s">
        <v>16</v>
      </c>
      <c r="E129" s="66">
        <v>0</v>
      </c>
      <c r="F129" s="66">
        <v>0</v>
      </c>
      <c r="G129" s="66">
        <v>0</v>
      </c>
      <c r="H129" s="66">
        <v>0</v>
      </c>
      <c r="I129" s="66">
        <v>0</v>
      </c>
      <c r="J129" s="66">
        <v>0</v>
      </c>
      <c r="K129" s="66">
        <v>0</v>
      </c>
      <c r="L129" s="66">
        <v>0</v>
      </c>
      <c r="M129" s="66">
        <v>0</v>
      </c>
      <c r="N129" s="66">
        <v>0</v>
      </c>
      <c r="O129" s="66">
        <v>0</v>
      </c>
    </row>
    <row r="130" spans="1:15">
      <c r="A130" s="66">
        <v>128</v>
      </c>
      <c r="B130" s="67" t="s">
        <v>22</v>
      </c>
      <c r="C130" s="67" t="s">
        <v>32</v>
      </c>
      <c r="D130" s="67" t="s">
        <v>19</v>
      </c>
      <c r="E130" s="66">
        <v>0</v>
      </c>
      <c r="F130" s="66">
        <v>0</v>
      </c>
      <c r="G130" s="66">
        <v>0</v>
      </c>
      <c r="H130" s="66">
        <v>0</v>
      </c>
      <c r="I130" s="66">
        <v>0</v>
      </c>
      <c r="J130" s="66">
        <v>0</v>
      </c>
      <c r="K130" s="66">
        <v>0</v>
      </c>
      <c r="L130" s="66">
        <v>0</v>
      </c>
      <c r="M130" s="66">
        <v>0</v>
      </c>
      <c r="N130" s="66">
        <v>0</v>
      </c>
      <c r="O130" s="66">
        <v>0</v>
      </c>
    </row>
    <row r="131" spans="1:15">
      <c r="A131" s="66">
        <v>129</v>
      </c>
      <c r="B131" s="67" t="s">
        <v>22</v>
      </c>
      <c r="C131" s="67" t="s">
        <v>46</v>
      </c>
      <c r="D131" s="67" t="s">
        <v>16</v>
      </c>
      <c r="E131" s="66">
        <v>0</v>
      </c>
      <c r="F131" s="66">
        <v>0</v>
      </c>
      <c r="G131" s="66">
        <v>0</v>
      </c>
      <c r="H131" s="66">
        <v>0</v>
      </c>
      <c r="I131" s="66">
        <v>0</v>
      </c>
      <c r="J131" s="66">
        <v>0</v>
      </c>
      <c r="K131" s="66">
        <v>0</v>
      </c>
      <c r="L131" s="66">
        <v>0</v>
      </c>
      <c r="M131" s="66">
        <v>0</v>
      </c>
      <c r="N131" s="66">
        <v>0</v>
      </c>
      <c r="O131" s="66">
        <v>0</v>
      </c>
    </row>
    <row r="132" spans="1:15">
      <c r="A132" s="66">
        <v>130</v>
      </c>
      <c r="B132" s="67" t="s">
        <v>22</v>
      </c>
      <c r="C132" s="67" t="s">
        <v>47</v>
      </c>
      <c r="D132" s="67" t="s">
        <v>19</v>
      </c>
      <c r="E132" s="66">
        <v>0</v>
      </c>
      <c r="F132" s="66">
        <v>0</v>
      </c>
      <c r="G132" s="66">
        <v>0</v>
      </c>
      <c r="H132" s="66">
        <v>0</v>
      </c>
      <c r="I132" s="66">
        <v>0</v>
      </c>
      <c r="J132" s="66">
        <v>0</v>
      </c>
      <c r="K132" s="66">
        <v>0</v>
      </c>
      <c r="L132" s="66">
        <v>0</v>
      </c>
      <c r="M132" s="66">
        <v>0</v>
      </c>
      <c r="N132" s="66">
        <v>0</v>
      </c>
      <c r="O132" s="66">
        <v>0</v>
      </c>
    </row>
    <row r="133" spans="1:15">
      <c r="A133" s="66">
        <v>131</v>
      </c>
      <c r="B133" s="67" t="s">
        <v>22</v>
      </c>
      <c r="C133" s="67" t="s">
        <v>65</v>
      </c>
      <c r="D133" s="67" t="s">
        <v>16</v>
      </c>
      <c r="E133" s="66">
        <v>0</v>
      </c>
      <c r="F133" s="66">
        <v>0</v>
      </c>
      <c r="G133" s="66">
        <v>0</v>
      </c>
      <c r="H133" s="66">
        <v>0</v>
      </c>
      <c r="I133" s="66">
        <v>0</v>
      </c>
      <c r="J133" s="66">
        <v>0</v>
      </c>
      <c r="K133" s="66">
        <v>0</v>
      </c>
      <c r="L133" s="66">
        <v>0</v>
      </c>
      <c r="M133" s="66">
        <v>0</v>
      </c>
      <c r="N133" s="66">
        <v>0</v>
      </c>
      <c r="O133" s="66">
        <v>0</v>
      </c>
    </row>
    <row r="134" spans="1:15">
      <c r="A134" s="66">
        <v>132</v>
      </c>
      <c r="B134" s="67" t="s">
        <v>22</v>
      </c>
      <c r="C134" s="67" t="s">
        <v>75</v>
      </c>
      <c r="D134" s="67" t="s">
        <v>19</v>
      </c>
      <c r="E134" s="66">
        <v>0</v>
      </c>
      <c r="F134" s="66">
        <v>0</v>
      </c>
      <c r="G134" s="66">
        <v>0</v>
      </c>
      <c r="H134" s="66">
        <v>0</v>
      </c>
      <c r="I134" s="66">
        <v>0</v>
      </c>
      <c r="J134" s="66">
        <v>0</v>
      </c>
      <c r="K134" s="66">
        <v>0</v>
      </c>
      <c r="L134" s="66">
        <v>0</v>
      </c>
      <c r="M134" s="66">
        <v>0</v>
      </c>
      <c r="N134" s="66">
        <v>0</v>
      </c>
      <c r="O134" s="66">
        <v>0</v>
      </c>
    </row>
    <row r="135" spans="1:15">
      <c r="A135" s="66">
        <v>133</v>
      </c>
      <c r="B135" s="67" t="s">
        <v>22</v>
      </c>
      <c r="C135" s="67" t="s">
        <v>90</v>
      </c>
      <c r="D135" s="67" t="s">
        <v>15</v>
      </c>
      <c r="E135" s="66">
        <v>0</v>
      </c>
      <c r="F135" s="66">
        <v>1</v>
      </c>
      <c r="G135" s="66">
        <v>0</v>
      </c>
      <c r="H135" s="66">
        <v>0</v>
      </c>
      <c r="I135" s="66">
        <v>0</v>
      </c>
      <c r="J135" s="66">
        <v>0</v>
      </c>
      <c r="K135" s="66">
        <v>0</v>
      </c>
      <c r="L135" s="66">
        <v>0</v>
      </c>
      <c r="M135" s="66">
        <v>0</v>
      </c>
      <c r="N135" s="66">
        <v>0</v>
      </c>
      <c r="O135" s="66">
        <v>0</v>
      </c>
    </row>
    <row r="136" spans="1:15">
      <c r="A136" s="66">
        <v>134</v>
      </c>
      <c r="B136" s="67" t="s">
        <v>22</v>
      </c>
      <c r="C136" s="67" t="s">
        <v>90</v>
      </c>
      <c r="D136" s="67" t="s">
        <v>16</v>
      </c>
      <c r="E136" s="66">
        <v>0</v>
      </c>
      <c r="F136" s="66">
        <v>0</v>
      </c>
      <c r="G136" s="66">
        <v>0</v>
      </c>
      <c r="H136" s="66">
        <v>0</v>
      </c>
      <c r="I136" s="66">
        <v>0</v>
      </c>
      <c r="J136" s="66">
        <v>0</v>
      </c>
      <c r="K136" s="66">
        <v>0</v>
      </c>
      <c r="L136" s="66">
        <v>0</v>
      </c>
      <c r="M136" s="66">
        <v>0</v>
      </c>
      <c r="N136" s="66">
        <v>0</v>
      </c>
      <c r="O136" s="66">
        <v>0</v>
      </c>
    </row>
    <row r="137" spans="1:15">
      <c r="A137" s="66">
        <v>135</v>
      </c>
      <c r="B137" s="67" t="s">
        <v>22</v>
      </c>
      <c r="C137" s="67" t="s">
        <v>97</v>
      </c>
      <c r="D137" s="67" t="s">
        <v>16</v>
      </c>
      <c r="E137" s="66">
        <v>0</v>
      </c>
      <c r="F137" s="66">
        <v>0</v>
      </c>
      <c r="G137" s="66">
        <v>0</v>
      </c>
      <c r="H137" s="66">
        <v>0</v>
      </c>
      <c r="I137" s="66">
        <v>0</v>
      </c>
      <c r="J137" s="66">
        <v>0</v>
      </c>
      <c r="K137" s="66">
        <v>0</v>
      </c>
      <c r="L137" s="66">
        <v>0</v>
      </c>
      <c r="M137" s="66">
        <v>0</v>
      </c>
      <c r="N137" s="66">
        <v>0</v>
      </c>
      <c r="O137" s="66">
        <v>0</v>
      </c>
    </row>
    <row r="138" spans="1:15">
      <c r="A138" s="66">
        <v>136</v>
      </c>
      <c r="B138" s="67" t="s">
        <v>22</v>
      </c>
      <c r="C138" s="67" t="s">
        <v>99</v>
      </c>
      <c r="D138" s="67" t="s">
        <v>19</v>
      </c>
      <c r="E138" s="66">
        <v>0</v>
      </c>
      <c r="F138" s="66">
        <v>0</v>
      </c>
      <c r="G138" s="66">
        <v>0</v>
      </c>
      <c r="H138" s="66">
        <v>0</v>
      </c>
      <c r="I138" s="66">
        <v>0</v>
      </c>
      <c r="J138" s="66">
        <v>0</v>
      </c>
      <c r="K138" s="66">
        <v>0</v>
      </c>
      <c r="L138" s="66">
        <v>0</v>
      </c>
      <c r="M138" s="66">
        <v>0</v>
      </c>
      <c r="N138" s="66">
        <v>1</v>
      </c>
      <c r="O138" s="66">
        <v>0</v>
      </c>
    </row>
    <row r="139" spans="1:15">
      <c r="A139" s="66">
        <v>137</v>
      </c>
      <c r="B139" s="67" t="s">
        <v>22</v>
      </c>
      <c r="C139" s="67" t="s">
        <v>101</v>
      </c>
      <c r="D139" s="67" t="s">
        <v>19</v>
      </c>
      <c r="E139" s="66">
        <v>0</v>
      </c>
      <c r="F139" s="66">
        <v>0</v>
      </c>
      <c r="G139" s="66">
        <v>0</v>
      </c>
      <c r="H139" s="66">
        <v>0</v>
      </c>
      <c r="I139" s="66">
        <v>0</v>
      </c>
      <c r="J139" s="66">
        <v>0</v>
      </c>
      <c r="K139" s="66">
        <v>0</v>
      </c>
      <c r="L139" s="66">
        <v>0</v>
      </c>
      <c r="M139" s="66">
        <v>0</v>
      </c>
      <c r="N139" s="66">
        <v>1</v>
      </c>
      <c r="O139" s="66">
        <v>0</v>
      </c>
    </row>
    <row r="140" spans="1:15">
      <c r="A140" s="66">
        <v>138</v>
      </c>
      <c r="B140" s="67" t="s">
        <v>22</v>
      </c>
      <c r="C140" s="67" t="s">
        <v>164</v>
      </c>
      <c r="D140" s="67" t="s">
        <v>16</v>
      </c>
      <c r="E140" s="66">
        <v>0</v>
      </c>
      <c r="F140" s="66">
        <v>0</v>
      </c>
      <c r="G140" s="66">
        <v>0</v>
      </c>
      <c r="H140" s="66">
        <v>0</v>
      </c>
      <c r="I140" s="66">
        <v>0</v>
      </c>
      <c r="J140" s="66">
        <v>0</v>
      </c>
      <c r="K140" s="66">
        <v>0</v>
      </c>
      <c r="L140" s="66">
        <v>0</v>
      </c>
      <c r="M140" s="66">
        <v>0</v>
      </c>
      <c r="N140" s="66">
        <v>0</v>
      </c>
      <c r="O140" s="66">
        <v>0</v>
      </c>
    </row>
    <row r="141" spans="1:15">
      <c r="A141" s="66">
        <v>139</v>
      </c>
      <c r="B141" s="67" t="s">
        <v>17</v>
      </c>
      <c r="C141" s="67" t="s">
        <v>18</v>
      </c>
      <c r="D141" s="67" t="s">
        <v>19</v>
      </c>
      <c r="E141" s="66">
        <v>0</v>
      </c>
      <c r="F141" s="66">
        <v>1</v>
      </c>
      <c r="G141" s="66">
        <v>0</v>
      </c>
      <c r="H141" s="66">
        <v>0</v>
      </c>
      <c r="I141" s="66">
        <v>0</v>
      </c>
      <c r="J141" s="66">
        <v>0</v>
      </c>
      <c r="K141" s="66">
        <v>0</v>
      </c>
      <c r="L141" s="66">
        <v>0</v>
      </c>
      <c r="M141" s="66">
        <v>0</v>
      </c>
      <c r="N141" s="66">
        <v>2</v>
      </c>
      <c r="O141" s="66">
        <v>1</v>
      </c>
    </row>
    <row r="142" spans="1:15">
      <c r="A142" s="66">
        <v>140</v>
      </c>
      <c r="B142" s="67" t="s">
        <v>17</v>
      </c>
      <c r="C142" s="67" t="s">
        <v>66</v>
      </c>
      <c r="D142" s="67" t="s">
        <v>16</v>
      </c>
      <c r="E142" s="66">
        <v>0</v>
      </c>
      <c r="F142" s="66">
        <v>0</v>
      </c>
      <c r="G142" s="66">
        <v>0</v>
      </c>
      <c r="H142" s="66">
        <v>0</v>
      </c>
      <c r="I142" s="66">
        <v>0</v>
      </c>
      <c r="J142" s="66">
        <v>0</v>
      </c>
      <c r="K142" s="66">
        <v>1</v>
      </c>
      <c r="L142" s="66">
        <v>0</v>
      </c>
      <c r="M142" s="66">
        <v>0</v>
      </c>
      <c r="N142" s="66">
        <v>1</v>
      </c>
      <c r="O142" s="66">
        <v>0</v>
      </c>
    </row>
    <row r="143" spans="1:15">
      <c r="A143" s="66">
        <v>141</v>
      </c>
      <c r="B143" s="67" t="s">
        <v>17</v>
      </c>
      <c r="C143" s="67" t="s">
        <v>78</v>
      </c>
      <c r="D143" s="67" t="s">
        <v>19</v>
      </c>
      <c r="E143" s="66">
        <v>0</v>
      </c>
      <c r="F143" s="66">
        <v>0</v>
      </c>
      <c r="G143" s="66">
        <v>0</v>
      </c>
      <c r="H143" s="66">
        <v>0</v>
      </c>
      <c r="I143" s="66">
        <v>0</v>
      </c>
      <c r="J143" s="66">
        <v>0</v>
      </c>
      <c r="K143" s="66">
        <v>0</v>
      </c>
      <c r="L143" s="66">
        <v>0</v>
      </c>
      <c r="M143" s="66">
        <v>0</v>
      </c>
      <c r="N143" s="66">
        <v>2</v>
      </c>
      <c r="O143" s="66">
        <v>0</v>
      </c>
    </row>
    <row r="144" spans="1:15">
      <c r="A144" s="66">
        <v>142</v>
      </c>
      <c r="B144" s="67" t="s">
        <v>17</v>
      </c>
      <c r="C144" s="67" t="s">
        <v>102</v>
      </c>
      <c r="D144" s="67" t="s">
        <v>19</v>
      </c>
      <c r="E144" s="66">
        <v>0</v>
      </c>
      <c r="F144" s="66">
        <v>0</v>
      </c>
      <c r="G144" s="66">
        <v>0</v>
      </c>
      <c r="H144" s="66">
        <v>0</v>
      </c>
      <c r="I144" s="66">
        <v>0</v>
      </c>
      <c r="J144" s="66">
        <v>0</v>
      </c>
      <c r="K144" s="66">
        <v>0</v>
      </c>
      <c r="L144" s="66">
        <v>0</v>
      </c>
      <c r="M144" s="66">
        <v>0</v>
      </c>
      <c r="N144" s="66">
        <v>1</v>
      </c>
      <c r="O144" s="66">
        <v>0</v>
      </c>
    </row>
    <row r="145" spans="1:15">
      <c r="A145" s="66">
        <v>143</v>
      </c>
      <c r="B145" s="67" t="s">
        <v>17</v>
      </c>
      <c r="C145" s="67" t="s">
        <v>134</v>
      </c>
      <c r="D145" s="67" t="s">
        <v>16</v>
      </c>
      <c r="E145" s="66">
        <v>0</v>
      </c>
      <c r="F145" s="66">
        <v>0</v>
      </c>
      <c r="G145" s="66">
        <v>0</v>
      </c>
      <c r="H145" s="66">
        <v>0</v>
      </c>
      <c r="I145" s="66">
        <v>0</v>
      </c>
      <c r="J145" s="66">
        <v>0</v>
      </c>
      <c r="K145" s="66">
        <v>1</v>
      </c>
      <c r="L145" s="66">
        <v>0</v>
      </c>
      <c r="M145" s="66">
        <v>0</v>
      </c>
      <c r="N145" s="66">
        <v>1</v>
      </c>
      <c r="O145" s="66">
        <v>0</v>
      </c>
    </row>
    <row r="146" spans="1:15">
      <c r="A146" s="66">
        <v>144</v>
      </c>
      <c r="B146" s="67" t="s">
        <v>17</v>
      </c>
      <c r="C146" s="67" t="s">
        <v>170</v>
      </c>
      <c r="D146" s="67" t="s">
        <v>19</v>
      </c>
      <c r="E146" s="66">
        <v>0</v>
      </c>
      <c r="F146" s="66">
        <v>1</v>
      </c>
      <c r="G146" s="66">
        <v>0</v>
      </c>
      <c r="H146" s="66">
        <v>1</v>
      </c>
      <c r="I146" s="66">
        <v>1</v>
      </c>
      <c r="J146" s="66">
        <v>0</v>
      </c>
      <c r="K146" s="66">
        <v>0</v>
      </c>
      <c r="L146" s="66">
        <v>0</v>
      </c>
      <c r="M146" s="66">
        <v>1</v>
      </c>
      <c r="N146" s="66">
        <v>0</v>
      </c>
      <c r="O146" s="66">
        <v>1</v>
      </c>
    </row>
    <row r="147" spans="1:15" s="11" customFormat="1" ht="21.75" customHeight="1">
      <c r="A147" s="99" t="s">
        <v>376</v>
      </c>
      <c r="B147" s="100"/>
      <c r="C147" s="101"/>
      <c r="D147" s="72"/>
      <c r="E147" s="69" t="s">
        <v>368</v>
      </c>
      <c r="F147" s="69">
        <v>38</v>
      </c>
      <c r="G147" s="69">
        <v>26</v>
      </c>
      <c r="H147" s="69">
        <v>36</v>
      </c>
      <c r="I147" s="69">
        <v>56</v>
      </c>
      <c r="J147" s="69">
        <v>4</v>
      </c>
      <c r="K147" s="69">
        <v>20</v>
      </c>
      <c r="L147" s="69">
        <v>7</v>
      </c>
      <c r="M147" s="69">
        <v>35</v>
      </c>
      <c r="N147" s="69">
        <v>141</v>
      </c>
      <c r="O147" s="69" t="s">
        <v>377</v>
      </c>
    </row>
  </sheetData>
  <autoFilter ref="A2:O2">
    <sortState ref="A3:P149">
      <sortCondition ref="B2"/>
    </sortState>
  </autoFilter>
  <mergeCells count="1">
    <mergeCell ref="A147:C1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146"/>
  <sheetViews>
    <sheetView workbookViewId="0">
      <selection activeCell="F10" sqref="F10"/>
    </sheetView>
  </sheetViews>
  <sheetFormatPr defaultRowHeight="14.25"/>
  <cols>
    <col min="1" max="1" width="4.75" customWidth="1"/>
    <col min="2" max="2" width="17.75" bestFit="1" customWidth="1"/>
    <col min="3" max="3" width="19.375" bestFit="1" customWidth="1"/>
    <col min="4" max="4" width="13.875" bestFit="1" customWidth="1"/>
    <col min="5" max="5" width="26.875" customWidth="1"/>
    <col min="6" max="6" width="23.875" customWidth="1"/>
  </cols>
  <sheetData>
    <row r="1" spans="1:6" s="8" customFormat="1" ht="15">
      <c r="A1" s="72" t="s">
        <v>373</v>
      </c>
      <c r="B1" s="72" t="s">
        <v>370</v>
      </c>
      <c r="C1" s="72" t="s">
        <v>371</v>
      </c>
      <c r="D1" s="72" t="s">
        <v>372</v>
      </c>
      <c r="E1" s="72" t="s">
        <v>353</v>
      </c>
      <c r="F1" s="72" t="s">
        <v>354</v>
      </c>
    </row>
    <row r="2" spans="1:6">
      <c r="A2" s="66"/>
      <c r="B2" s="66"/>
      <c r="C2" s="66"/>
      <c r="D2" s="66"/>
      <c r="E2" s="66"/>
      <c r="F2" s="66"/>
    </row>
    <row r="3" spans="1:6" ht="25.5">
      <c r="A3" s="66">
        <v>1</v>
      </c>
      <c r="B3" s="67" t="s">
        <v>13</v>
      </c>
      <c r="C3" s="67" t="s">
        <v>14</v>
      </c>
      <c r="D3" s="67" t="s">
        <v>15</v>
      </c>
      <c r="E3" s="73" t="s">
        <v>196</v>
      </c>
      <c r="F3" s="73" t="s">
        <v>197</v>
      </c>
    </row>
    <row r="4" spans="1:6" ht="25.5">
      <c r="A4" s="66">
        <v>2</v>
      </c>
      <c r="B4" s="67" t="s">
        <v>13</v>
      </c>
      <c r="C4" s="67" t="s">
        <v>14</v>
      </c>
      <c r="D4" s="67" t="s">
        <v>16</v>
      </c>
      <c r="E4" s="73" t="s">
        <v>198</v>
      </c>
      <c r="F4" s="73" t="s">
        <v>197</v>
      </c>
    </row>
    <row r="5" spans="1:6" ht="25.5">
      <c r="A5" s="66">
        <v>3</v>
      </c>
      <c r="B5" s="67" t="s">
        <v>13</v>
      </c>
      <c r="C5" s="67" t="s">
        <v>24</v>
      </c>
      <c r="D5" s="67" t="s">
        <v>16</v>
      </c>
      <c r="E5" s="73" t="s">
        <v>198</v>
      </c>
      <c r="F5" s="73" t="s">
        <v>204</v>
      </c>
    </row>
    <row r="6" spans="1:6" ht="25.5">
      <c r="A6" s="66">
        <v>4</v>
      </c>
      <c r="B6" s="67" t="s">
        <v>13</v>
      </c>
      <c r="C6" s="67" t="s">
        <v>51</v>
      </c>
      <c r="D6" s="67" t="s">
        <v>15</v>
      </c>
      <c r="E6" s="73" t="s">
        <v>196</v>
      </c>
      <c r="F6" s="73" t="s">
        <v>228</v>
      </c>
    </row>
    <row r="7" spans="1:6" ht="25.5">
      <c r="A7" s="66">
        <v>5</v>
      </c>
      <c r="B7" s="67" t="s">
        <v>13</v>
      </c>
      <c r="C7" s="67" t="s">
        <v>88</v>
      </c>
      <c r="D7" s="67" t="s">
        <v>16</v>
      </c>
      <c r="E7" s="73" t="s">
        <v>201</v>
      </c>
      <c r="F7" s="73" t="s">
        <v>266</v>
      </c>
    </row>
    <row r="8" spans="1:6" ht="25.5">
      <c r="A8" s="66">
        <v>6</v>
      </c>
      <c r="B8" s="67" t="s">
        <v>13</v>
      </c>
      <c r="C8" s="67" t="s">
        <v>117</v>
      </c>
      <c r="D8" s="67" t="s">
        <v>15</v>
      </c>
      <c r="E8" s="73" t="s">
        <v>196</v>
      </c>
      <c r="F8" s="73" t="s">
        <v>292</v>
      </c>
    </row>
    <row r="9" spans="1:6" ht="25.5">
      <c r="A9" s="66">
        <v>7</v>
      </c>
      <c r="B9" s="67" t="s">
        <v>13</v>
      </c>
      <c r="C9" s="67" t="s">
        <v>130</v>
      </c>
      <c r="D9" s="67" t="s">
        <v>16</v>
      </c>
      <c r="E9" s="73" t="s">
        <v>201</v>
      </c>
      <c r="F9" s="73" t="s">
        <v>306</v>
      </c>
    </row>
    <row r="10" spans="1:6" ht="25.5">
      <c r="A10" s="66">
        <v>8</v>
      </c>
      <c r="B10" s="67" t="s">
        <v>13</v>
      </c>
      <c r="C10" s="67" t="s">
        <v>157</v>
      </c>
      <c r="D10" s="67" t="s">
        <v>16</v>
      </c>
      <c r="E10" s="73" t="s">
        <v>201</v>
      </c>
      <c r="F10" s="73" t="s">
        <v>338</v>
      </c>
    </row>
    <row r="11" spans="1:6" ht="25.5">
      <c r="A11" s="66">
        <v>9</v>
      </c>
      <c r="B11" s="67" t="s">
        <v>13</v>
      </c>
      <c r="C11" s="67" t="s">
        <v>165</v>
      </c>
      <c r="D11" s="67" t="s">
        <v>16</v>
      </c>
      <c r="E11" s="73" t="s">
        <v>198</v>
      </c>
      <c r="F11" s="73" t="s">
        <v>347</v>
      </c>
    </row>
    <row r="12" spans="1:6" ht="25.5">
      <c r="A12" s="66">
        <v>10</v>
      </c>
      <c r="B12" s="67" t="s">
        <v>20</v>
      </c>
      <c r="C12" s="67" t="s">
        <v>21</v>
      </c>
      <c r="D12" s="67" t="s">
        <v>16</v>
      </c>
      <c r="E12" s="73" t="s">
        <v>201</v>
      </c>
      <c r="F12" s="73" t="s">
        <v>202</v>
      </c>
    </row>
    <row r="13" spans="1:6" ht="25.5">
      <c r="A13" s="66">
        <v>11</v>
      </c>
      <c r="B13" s="67" t="s">
        <v>20</v>
      </c>
      <c r="C13" s="67" t="s">
        <v>29</v>
      </c>
      <c r="D13" s="67" t="s">
        <v>16</v>
      </c>
      <c r="E13" s="73" t="s">
        <v>201</v>
      </c>
      <c r="F13" s="73" t="s">
        <v>207</v>
      </c>
    </row>
    <row r="14" spans="1:6" ht="25.5">
      <c r="A14" s="66">
        <v>12</v>
      </c>
      <c r="B14" s="67" t="s">
        <v>20</v>
      </c>
      <c r="C14" s="67" t="s">
        <v>31</v>
      </c>
      <c r="D14" s="67" t="s">
        <v>15</v>
      </c>
      <c r="E14" s="73" t="s">
        <v>196</v>
      </c>
      <c r="F14" s="73" t="s">
        <v>209</v>
      </c>
    </row>
    <row r="15" spans="1:6" ht="25.5">
      <c r="A15" s="66">
        <v>13</v>
      </c>
      <c r="B15" s="67" t="s">
        <v>20</v>
      </c>
      <c r="C15" s="67" t="s">
        <v>31</v>
      </c>
      <c r="D15" s="67" t="s">
        <v>16</v>
      </c>
      <c r="E15" s="73" t="s">
        <v>198</v>
      </c>
      <c r="F15" s="73" t="s">
        <v>210</v>
      </c>
    </row>
    <row r="16" spans="1:6" ht="25.5">
      <c r="A16" s="66">
        <v>14</v>
      </c>
      <c r="B16" s="67" t="s">
        <v>20</v>
      </c>
      <c r="C16" s="67" t="s">
        <v>33</v>
      </c>
      <c r="D16" s="67" t="s">
        <v>16</v>
      </c>
      <c r="E16" s="73" t="s">
        <v>213</v>
      </c>
      <c r="F16" s="73" t="s">
        <v>214</v>
      </c>
    </row>
    <row r="17" spans="1:6" ht="25.5">
      <c r="A17" s="66">
        <v>15</v>
      </c>
      <c r="B17" s="67" t="s">
        <v>20</v>
      </c>
      <c r="C17" s="67" t="s">
        <v>70</v>
      </c>
      <c r="D17" s="67" t="s">
        <v>19</v>
      </c>
      <c r="E17" s="73" t="s">
        <v>201</v>
      </c>
      <c r="F17" s="73" t="s">
        <v>248</v>
      </c>
    </row>
    <row r="18" spans="1:6" ht="25.5">
      <c r="A18" s="66">
        <v>16</v>
      </c>
      <c r="B18" s="67" t="s">
        <v>20</v>
      </c>
      <c r="C18" s="67" t="s">
        <v>76</v>
      </c>
      <c r="D18" s="67" t="s">
        <v>19</v>
      </c>
      <c r="E18" s="73" t="s">
        <v>236</v>
      </c>
      <c r="F18" s="73" t="s">
        <v>254</v>
      </c>
    </row>
    <row r="19" spans="1:6" ht="25.5">
      <c r="A19" s="66">
        <v>17</v>
      </c>
      <c r="B19" s="67" t="s">
        <v>20</v>
      </c>
      <c r="C19" s="67" t="s">
        <v>122</v>
      </c>
      <c r="D19" s="67" t="s">
        <v>16</v>
      </c>
      <c r="E19" s="73" t="s">
        <v>201</v>
      </c>
      <c r="F19" s="73" t="s">
        <v>297</v>
      </c>
    </row>
    <row r="20" spans="1:6" ht="25.5">
      <c r="A20" s="66">
        <v>18</v>
      </c>
      <c r="B20" s="67" t="s">
        <v>20</v>
      </c>
      <c r="C20" s="67" t="s">
        <v>151</v>
      </c>
      <c r="D20" s="67" t="s">
        <v>16</v>
      </c>
      <c r="E20" s="73" t="s">
        <v>280</v>
      </c>
      <c r="F20" s="73" t="s">
        <v>332</v>
      </c>
    </row>
    <row r="21" spans="1:6" ht="25.5">
      <c r="A21" s="66">
        <v>19</v>
      </c>
      <c r="B21" s="67" t="s">
        <v>20</v>
      </c>
      <c r="C21" s="67" t="s">
        <v>166</v>
      </c>
      <c r="D21" s="67" t="s">
        <v>16</v>
      </c>
      <c r="E21" s="73" t="s">
        <v>201</v>
      </c>
      <c r="F21" s="73" t="s">
        <v>348</v>
      </c>
    </row>
    <row r="22" spans="1:6" ht="25.5">
      <c r="A22" s="66">
        <v>20</v>
      </c>
      <c r="B22" s="67" t="s">
        <v>25</v>
      </c>
      <c r="C22" s="67" t="s">
        <v>26</v>
      </c>
      <c r="D22" s="67" t="s">
        <v>16</v>
      </c>
      <c r="E22" s="73" t="s">
        <v>198</v>
      </c>
      <c r="F22" s="73" t="s">
        <v>205</v>
      </c>
    </row>
    <row r="23" spans="1:6" ht="25.5">
      <c r="A23" s="66">
        <v>21</v>
      </c>
      <c r="B23" s="67" t="s">
        <v>25</v>
      </c>
      <c r="C23" s="67" t="s">
        <v>57</v>
      </c>
      <c r="D23" s="67" t="s">
        <v>16</v>
      </c>
      <c r="E23" s="73" t="s">
        <v>201</v>
      </c>
      <c r="F23" s="73" t="s">
        <v>232</v>
      </c>
    </row>
    <row r="24" spans="1:6" ht="25.5">
      <c r="A24" s="66">
        <v>22</v>
      </c>
      <c r="B24" s="67" t="s">
        <v>25</v>
      </c>
      <c r="C24" s="67" t="s">
        <v>60</v>
      </c>
      <c r="D24" s="67" t="s">
        <v>16</v>
      </c>
      <c r="E24" s="73" t="s">
        <v>198</v>
      </c>
      <c r="F24" s="73" t="s">
        <v>234</v>
      </c>
    </row>
    <row r="25" spans="1:6" ht="25.5">
      <c r="A25" s="66">
        <v>23</v>
      </c>
      <c r="B25" s="67" t="s">
        <v>25</v>
      </c>
      <c r="C25" s="67" t="s">
        <v>89</v>
      </c>
      <c r="D25" s="67" t="s">
        <v>19</v>
      </c>
      <c r="E25" s="73" t="s">
        <v>236</v>
      </c>
      <c r="F25" s="73" t="s">
        <v>267</v>
      </c>
    </row>
    <row r="26" spans="1:6" ht="25.5">
      <c r="A26" s="66">
        <v>24</v>
      </c>
      <c r="B26" s="67" t="s">
        <v>25</v>
      </c>
      <c r="C26" s="67" t="s">
        <v>118</v>
      </c>
      <c r="D26" s="67" t="s">
        <v>16</v>
      </c>
      <c r="E26" s="73" t="s">
        <v>201</v>
      </c>
      <c r="F26" s="73" t="s">
        <v>293</v>
      </c>
    </row>
    <row r="27" spans="1:6" ht="25.5">
      <c r="A27" s="66">
        <v>25</v>
      </c>
      <c r="B27" s="67" t="s">
        <v>25</v>
      </c>
      <c r="C27" s="67" t="s">
        <v>123</v>
      </c>
      <c r="D27" s="67" t="s">
        <v>16</v>
      </c>
      <c r="E27" s="73" t="s">
        <v>298</v>
      </c>
      <c r="F27" s="73" t="s">
        <v>299</v>
      </c>
    </row>
    <row r="28" spans="1:6" ht="25.5">
      <c r="A28" s="66">
        <v>26</v>
      </c>
      <c r="B28" s="67" t="s">
        <v>25</v>
      </c>
      <c r="C28" s="67" t="s">
        <v>140</v>
      </c>
      <c r="D28" s="67" t="s">
        <v>16</v>
      </c>
      <c r="E28" s="73" t="s">
        <v>201</v>
      </c>
      <c r="F28" s="73" t="s">
        <v>319</v>
      </c>
    </row>
    <row r="29" spans="1:6" ht="25.5">
      <c r="A29" s="66">
        <v>27</v>
      </c>
      <c r="B29" s="67" t="s">
        <v>25</v>
      </c>
      <c r="C29" s="67" t="s">
        <v>143</v>
      </c>
      <c r="D29" s="67" t="s">
        <v>19</v>
      </c>
      <c r="E29" s="73" t="s">
        <v>236</v>
      </c>
      <c r="F29" s="73" t="s">
        <v>323</v>
      </c>
    </row>
    <row r="30" spans="1:6" ht="25.5">
      <c r="A30" s="66">
        <v>28</v>
      </c>
      <c r="B30" s="67" t="s">
        <v>42</v>
      </c>
      <c r="C30" s="67" t="s">
        <v>43</v>
      </c>
      <c r="D30" s="67" t="s">
        <v>15</v>
      </c>
      <c r="E30" s="73" t="s">
        <v>196</v>
      </c>
      <c r="F30" s="73" t="s">
        <v>219</v>
      </c>
    </row>
    <row r="31" spans="1:6" ht="25.5">
      <c r="A31" s="66">
        <v>29</v>
      </c>
      <c r="B31" s="67" t="s">
        <v>42</v>
      </c>
      <c r="C31" s="67" t="s">
        <v>43</v>
      </c>
      <c r="D31" s="67" t="s">
        <v>16</v>
      </c>
      <c r="E31" s="73" t="s">
        <v>201</v>
      </c>
      <c r="F31" s="73" t="s">
        <v>220</v>
      </c>
    </row>
    <row r="32" spans="1:6" ht="25.5">
      <c r="A32" s="66">
        <v>30</v>
      </c>
      <c r="B32" s="67" t="s">
        <v>42</v>
      </c>
      <c r="C32" s="67" t="s">
        <v>86</v>
      </c>
      <c r="D32" s="67" t="s">
        <v>16</v>
      </c>
      <c r="E32" s="73" t="s">
        <v>201</v>
      </c>
      <c r="F32" s="73" t="s">
        <v>263</v>
      </c>
    </row>
    <row r="33" spans="1:6" ht="25.5">
      <c r="A33" s="66">
        <v>31</v>
      </c>
      <c r="B33" s="67" t="s">
        <v>42</v>
      </c>
      <c r="C33" s="67" t="s">
        <v>95</v>
      </c>
      <c r="D33" s="67" t="s">
        <v>16</v>
      </c>
      <c r="E33" s="73" t="s">
        <v>201</v>
      </c>
      <c r="F33" s="73" t="s">
        <v>276</v>
      </c>
    </row>
    <row r="34" spans="1:6">
      <c r="A34" s="66">
        <v>32</v>
      </c>
      <c r="B34" s="67" t="s">
        <v>42</v>
      </c>
      <c r="C34" s="67" t="s">
        <v>126</v>
      </c>
      <c r="D34" s="67" t="s">
        <v>16</v>
      </c>
      <c r="E34" s="73" t="s">
        <v>201</v>
      </c>
      <c r="F34" s="73" t="s">
        <v>302</v>
      </c>
    </row>
    <row r="35" spans="1:6" ht="25.5">
      <c r="A35" s="66">
        <v>33</v>
      </c>
      <c r="B35" s="67" t="s">
        <v>42</v>
      </c>
      <c r="C35" s="67" t="s">
        <v>145</v>
      </c>
      <c r="D35" s="67" t="s">
        <v>16</v>
      </c>
      <c r="E35" s="73" t="s">
        <v>198</v>
      </c>
      <c r="F35" s="73" t="s">
        <v>325</v>
      </c>
    </row>
    <row r="36" spans="1:6" ht="25.5">
      <c r="A36" s="66">
        <v>34</v>
      </c>
      <c r="B36" s="67" t="s">
        <v>42</v>
      </c>
      <c r="C36" s="67" t="s">
        <v>156</v>
      </c>
      <c r="D36" s="67" t="s">
        <v>16</v>
      </c>
      <c r="E36" s="73" t="s">
        <v>201</v>
      </c>
      <c r="F36" s="73" t="s">
        <v>337</v>
      </c>
    </row>
    <row r="37" spans="1:6" ht="25.5">
      <c r="A37" s="66">
        <v>35</v>
      </c>
      <c r="B37" s="67" t="s">
        <v>49</v>
      </c>
      <c r="C37" s="67" t="s">
        <v>50</v>
      </c>
      <c r="D37" s="67" t="s">
        <v>16</v>
      </c>
      <c r="E37" s="73" t="s">
        <v>201</v>
      </c>
      <c r="F37" s="73" t="s">
        <v>227</v>
      </c>
    </row>
    <row r="38" spans="1:6" ht="25.5">
      <c r="A38" s="66">
        <v>36</v>
      </c>
      <c r="B38" s="67" t="s">
        <v>49</v>
      </c>
      <c r="C38" s="67" t="s">
        <v>68</v>
      </c>
      <c r="D38" s="67" t="s">
        <v>15</v>
      </c>
      <c r="E38" s="73" t="s">
        <v>243</v>
      </c>
      <c r="F38" s="73" t="s">
        <v>244</v>
      </c>
    </row>
    <row r="39" spans="1:6" ht="25.5">
      <c r="A39" s="66">
        <v>37</v>
      </c>
      <c r="B39" s="67" t="s">
        <v>49</v>
      </c>
      <c r="C39" s="67" t="s">
        <v>68</v>
      </c>
      <c r="D39" s="67" t="s">
        <v>16</v>
      </c>
      <c r="E39" s="73" t="s">
        <v>198</v>
      </c>
      <c r="F39" s="73" t="s">
        <v>245</v>
      </c>
    </row>
    <row r="40" spans="1:6" ht="25.5">
      <c r="A40" s="66">
        <v>38</v>
      </c>
      <c r="B40" s="67" t="s">
        <v>49</v>
      </c>
      <c r="C40" s="67" t="s">
        <v>91</v>
      </c>
      <c r="D40" s="67" t="s">
        <v>19</v>
      </c>
      <c r="E40" s="73" t="s">
        <v>255</v>
      </c>
      <c r="F40" s="73" t="s">
        <v>270</v>
      </c>
    </row>
    <row r="41" spans="1:6" ht="25.5">
      <c r="A41" s="66">
        <v>39</v>
      </c>
      <c r="B41" s="67" t="s">
        <v>49</v>
      </c>
      <c r="C41" s="67" t="s">
        <v>131</v>
      </c>
      <c r="D41" s="67" t="s">
        <v>16</v>
      </c>
      <c r="E41" s="73" t="s">
        <v>201</v>
      </c>
      <c r="F41" s="73" t="s">
        <v>307</v>
      </c>
    </row>
    <row r="42" spans="1:6" ht="25.5">
      <c r="A42" s="66">
        <v>40</v>
      </c>
      <c r="B42" s="67" t="s">
        <v>49</v>
      </c>
      <c r="C42" s="67" t="s">
        <v>167</v>
      </c>
      <c r="D42" s="67" t="s">
        <v>16</v>
      </c>
      <c r="E42" s="73" t="s">
        <v>201</v>
      </c>
      <c r="F42" s="73" t="s">
        <v>349</v>
      </c>
    </row>
    <row r="43" spans="1:6" ht="25.5">
      <c r="A43" s="66">
        <v>41</v>
      </c>
      <c r="B43" s="67" t="s">
        <v>71</v>
      </c>
      <c r="C43" s="67" t="s">
        <v>72</v>
      </c>
      <c r="D43" s="67" t="s">
        <v>16</v>
      </c>
      <c r="E43" s="73" t="s">
        <v>201</v>
      </c>
      <c r="F43" s="73" t="s">
        <v>249</v>
      </c>
    </row>
    <row r="44" spans="1:6" ht="25.5">
      <c r="A44" s="66">
        <v>42</v>
      </c>
      <c r="B44" s="67" t="s">
        <v>71</v>
      </c>
      <c r="C44" s="67" t="s">
        <v>73</v>
      </c>
      <c r="D44" s="67" t="s">
        <v>16</v>
      </c>
      <c r="E44" s="73" t="s">
        <v>201</v>
      </c>
      <c r="F44" s="73" t="s">
        <v>250</v>
      </c>
    </row>
    <row r="45" spans="1:6" ht="25.5">
      <c r="A45" s="66">
        <v>43</v>
      </c>
      <c r="B45" s="67" t="s">
        <v>71</v>
      </c>
      <c r="C45" s="67" t="s">
        <v>103</v>
      </c>
      <c r="D45" s="67" t="s">
        <v>19</v>
      </c>
      <c r="E45" s="73" t="s">
        <v>236</v>
      </c>
      <c r="F45" s="73" t="s">
        <v>285</v>
      </c>
    </row>
    <row r="46" spans="1:6" ht="38.25">
      <c r="A46" s="66">
        <v>44</v>
      </c>
      <c r="B46" s="67" t="s">
        <v>71</v>
      </c>
      <c r="C46" s="67" t="s">
        <v>133</v>
      </c>
      <c r="D46" s="67" t="s">
        <v>19</v>
      </c>
      <c r="E46" s="73" t="s">
        <v>236</v>
      </c>
      <c r="F46" s="73" t="s">
        <v>310</v>
      </c>
    </row>
    <row r="47" spans="1:6" ht="25.5">
      <c r="A47" s="66">
        <v>45</v>
      </c>
      <c r="B47" s="67" t="s">
        <v>71</v>
      </c>
      <c r="C47" s="67" t="s">
        <v>135</v>
      </c>
      <c r="D47" s="67" t="s">
        <v>16</v>
      </c>
      <c r="E47" s="73" t="s">
        <v>198</v>
      </c>
      <c r="F47" s="73" t="s">
        <v>313</v>
      </c>
    </row>
    <row r="48" spans="1:6">
      <c r="A48" s="66">
        <v>46</v>
      </c>
      <c r="B48" s="67" t="s">
        <v>71</v>
      </c>
      <c r="C48" s="67" t="s">
        <v>150</v>
      </c>
      <c r="D48" s="67" t="s">
        <v>16</v>
      </c>
      <c r="E48" s="73" t="s">
        <v>198</v>
      </c>
      <c r="F48" s="73" t="s">
        <v>331</v>
      </c>
    </row>
    <row r="49" spans="1:6" ht="25.5">
      <c r="A49" s="66">
        <v>47</v>
      </c>
      <c r="B49" s="67" t="s">
        <v>55</v>
      </c>
      <c r="C49" s="67" t="s">
        <v>56</v>
      </c>
      <c r="D49" s="67" t="s">
        <v>16</v>
      </c>
      <c r="E49" s="73" t="s">
        <v>198</v>
      </c>
      <c r="F49" s="73" t="s">
        <v>231</v>
      </c>
    </row>
    <row r="50" spans="1:6" ht="25.5">
      <c r="A50" s="66">
        <v>48</v>
      </c>
      <c r="B50" s="67" t="s">
        <v>55</v>
      </c>
      <c r="C50" s="67" t="s">
        <v>67</v>
      </c>
      <c r="D50" s="67" t="s">
        <v>19</v>
      </c>
      <c r="E50" s="73" t="s">
        <v>236</v>
      </c>
      <c r="F50" s="73" t="s">
        <v>242</v>
      </c>
    </row>
    <row r="51" spans="1:6" ht="25.5">
      <c r="A51" s="66">
        <v>49</v>
      </c>
      <c r="B51" s="67" t="s">
        <v>55</v>
      </c>
      <c r="C51" s="67" t="s">
        <v>74</v>
      </c>
      <c r="D51" s="67" t="s">
        <v>15</v>
      </c>
      <c r="E51" s="73" t="s">
        <v>196</v>
      </c>
      <c r="F51" s="73" t="s">
        <v>251</v>
      </c>
    </row>
    <row r="52" spans="1:6" ht="25.5">
      <c r="A52" s="66">
        <v>50</v>
      </c>
      <c r="B52" s="67" t="s">
        <v>55</v>
      </c>
      <c r="C52" s="67" t="s">
        <v>74</v>
      </c>
      <c r="D52" s="67" t="s">
        <v>16</v>
      </c>
      <c r="E52" s="73" t="s">
        <v>198</v>
      </c>
      <c r="F52" s="73" t="s">
        <v>252</v>
      </c>
    </row>
    <row r="53" spans="1:6" ht="25.5">
      <c r="A53" s="66">
        <v>51</v>
      </c>
      <c r="B53" s="67" t="s">
        <v>55</v>
      </c>
      <c r="C53" s="67" t="s">
        <v>77</v>
      </c>
      <c r="D53" s="67" t="s">
        <v>19</v>
      </c>
      <c r="E53" s="73" t="s">
        <v>255</v>
      </c>
      <c r="F53" s="73" t="s">
        <v>256</v>
      </c>
    </row>
    <row r="54" spans="1:6" ht="25.5">
      <c r="A54" s="66">
        <v>52</v>
      </c>
      <c r="B54" s="67" t="s">
        <v>55</v>
      </c>
      <c r="C54" s="67" t="s">
        <v>92</v>
      </c>
      <c r="D54" s="67" t="s">
        <v>19</v>
      </c>
      <c r="E54" s="73" t="s">
        <v>271</v>
      </c>
      <c r="F54" s="73" t="s">
        <v>272</v>
      </c>
    </row>
    <row r="55" spans="1:6" ht="25.5">
      <c r="A55" s="66">
        <v>53</v>
      </c>
      <c r="B55" s="67" t="s">
        <v>55</v>
      </c>
      <c r="C55" s="67" t="s">
        <v>125</v>
      </c>
      <c r="D55" s="67" t="s">
        <v>19</v>
      </c>
      <c r="E55" s="73" t="s">
        <v>280</v>
      </c>
      <c r="F55" s="73" t="s">
        <v>301</v>
      </c>
    </row>
    <row r="56" spans="1:6" ht="25.5">
      <c r="A56" s="66">
        <v>54</v>
      </c>
      <c r="B56" s="67" t="s">
        <v>55</v>
      </c>
      <c r="C56" s="67" t="s">
        <v>136</v>
      </c>
      <c r="D56" s="67" t="s">
        <v>16</v>
      </c>
      <c r="E56" s="73" t="s">
        <v>198</v>
      </c>
      <c r="F56" s="73" t="s">
        <v>314</v>
      </c>
    </row>
    <row r="57" spans="1:6" ht="38.25">
      <c r="A57" s="66">
        <v>55</v>
      </c>
      <c r="B57" s="67" t="s">
        <v>55</v>
      </c>
      <c r="C57" s="67" t="s">
        <v>169</v>
      </c>
      <c r="D57" s="67" t="s">
        <v>16</v>
      </c>
      <c r="E57" s="73" t="s">
        <v>201</v>
      </c>
      <c r="F57" s="73" t="s">
        <v>351</v>
      </c>
    </row>
    <row r="58" spans="1:6" ht="25.5">
      <c r="A58" s="66">
        <v>56</v>
      </c>
      <c r="B58" s="67" t="s">
        <v>27</v>
      </c>
      <c r="C58" s="67" t="s">
        <v>28</v>
      </c>
      <c r="D58" s="67" t="s">
        <v>16</v>
      </c>
      <c r="E58" s="73" t="s">
        <v>198</v>
      </c>
      <c r="F58" s="73" t="s">
        <v>206</v>
      </c>
    </row>
    <row r="59" spans="1:6">
      <c r="A59" s="66">
        <v>57</v>
      </c>
      <c r="B59" s="67" t="s">
        <v>27</v>
      </c>
      <c r="C59" s="67" t="s">
        <v>48</v>
      </c>
      <c r="D59" s="67" t="s">
        <v>16</v>
      </c>
      <c r="E59" s="73" t="s">
        <v>198</v>
      </c>
      <c r="F59" s="73" t="s">
        <v>226</v>
      </c>
    </row>
    <row r="60" spans="1:6" ht="25.5">
      <c r="A60" s="66">
        <v>58</v>
      </c>
      <c r="B60" s="67" t="s">
        <v>27</v>
      </c>
      <c r="C60" s="67" t="s">
        <v>62</v>
      </c>
      <c r="D60" s="67" t="s">
        <v>19</v>
      </c>
      <c r="E60" s="73" t="s">
        <v>236</v>
      </c>
      <c r="F60" s="73" t="s">
        <v>237</v>
      </c>
    </row>
    <row r="61" spans="1:6" ht="25.5">
      <c r="A61" s="66">
        <v>59</v>
      </c>
      <c r="B61" s="67" t="s">
        <v>27</v>
      </c>
      <c r="C61" s="67" t="s">
        <v>87</v>
      </c>
      <c r="D61" s="67" t="s">
        <v>16</v>
      </c>
      <c r="E61" s="73" t="s">
        <v>264</v>
      </c>
      <c r="F61" s="73" t="s">
        <v>265</v>
      </c>
    </row>
    <row r="62" spans="1:6" ht="25.5">
      <c r="A62" s="66">
        <v>60</v>
      </c>
      <c r="B62" s="67" t="s">
        <v>27</v>
      </c>
      <c r="C62" s="67" t="s">
        <v>94</v>
      </c>
      <c r="D62" s="67" t="s">
        <v>15</v>
      </c>
      <c r="E62" s="73" t="s">
        <v>196</v>
      </c>
      <c r="F62" s="73" t="s">
        <v>274</v>
      </c>
    </row>
    <row r="63" spans="1:6" ht="25.5">
      <c r="A63" s="66">
        <v>61</v>
      </c>
      <c r="B63" s="67" t="s">
        <v>27</v>
      </c>
      <c r="C63" s="67" t="s">
        <v>94</v>
      </c>
      <c r="D63" s="67" t="s">
        <v>16</v>
      </c>
      <c r="E63" s="73" t="s">
        <v>201</v>
      </c>
      <c r="F63" s="73" t="s">
        <v>275</v>
      </c>
    </row>
    <row r="64" spans="1:6" ht="25.5">
      <c r="A64" s="66">
        <v>62</v>
      </c>
      <c r="B64" s="67" t="s">
        <v>27</v>
      </c>
      <c r="C64" s="67" t="s">
        <v>141</v>
      </c>
      <c r="D64" s="67" t="s">
        <v>19</v>
      </c>
      <c r="E64" s="73" t="s">
        <v>320</v>
      </c>
      <c r="F64" s="73" t="s">
        <v>321</v>
      </c>
    </row>
    <row r="65" spans="1:6" ht="25.5">
      <c r="A65" s="66">
        <v>63</v>
      </c>
      <c r="B65" s="67" t="s">
        <v>27</v>
      </c>
      <c r="C65" s="67" t="s">
        <v>153</v>
      </c>
      <c r="D65" s="67" t="s">
        <v>16</v>
      </c>
      <c r="E65" s="73" t="s">
        <v>201</v>
      </c>
      <c r="F65" s="73" t="s">
        <v>334</v>
      </c>
    </row>
    <row r="66" spans="1:6" ht="25.5">
      <c r="A66" s="66">
        <v>64</v>
      </c>
      <c r="B66" s="67" t="s">
        <v>27</v>
      </c>
      <c r="C66" s="67" t="s">
        <v>161</v>
      </c>
      <c r="D66" s="67" t="s">
        <v>16</v>
      </c>
      <c r="E66" s="73" t="s">
        <v>198</v>
      </c>
      <c r="F66" s="73" t="s">
        <v>343</v>
      </c>
    </row>
    <row r="67" spans="1:6" ht="25.5">
      <c r="A67" s="66">
        <v>65</v>
      </c>
      <c r="B67" s="67" t="s">
        <v>106</v>
      </c>
      <c r="C67" s="67" t="s">
        <v>107</v>
      </c>
      <c r="D67" s="67" t="s">
        <v>15</v>
      </c>
      <c r="E67" s="73" t="s">
        <v>196</v>
      </c>
      <c r="F67" s="73" t="s">
        <v>355</v>
      </c>
    </row>
    <row r="68" spans="1:6" ht="25.5">
      <c r="A68" s="66">
        <v>66</v>
      </c>
      <c r="B68" s="67" t="s">
        <v>108</v>
      </c>
      <c r="C68" s="67" t="s">
        <v>109</v>
      </c>
      <c r="D68" s="67" t="s">
        <v>15</v>
      </c>
      <c r="E68" s="73" t="s">
        <v>356</v>
      </c>
      <c r="F68" s="73" t="s">
        <v>357</v>
      </c>
    </row>
    <row r="69" spans="1:6" ht="25.5">
      <c r="A69" s="66">
        <v>67</v>
      </c>
      <c r="B69" s="67" t="s">
        <v>110</v>
      </c>
      <c r="C69" s="67" t="s">
        <v>111</v>
      </c>
      <c r="D69" s="67" t="s">
        <v>15</v>
      </c>
      <c r="E69" s="73" t="s">
        <v>356</v>
      </c>
      <c r="F69" s="73" t="s">
        <v>358</v>
      </c>
    </row>
    <row r="70" spans="1:6" ht="25.5">
      <c r="A70" s="66">
        <v>68</v>
      </c>
      <c r="B70" s="67" t="s">
        <v>112</v>
      </c>
      <c r="C70" s="67" t="s">
        <v>113</v>
      </c>
      <c r="D70" s="67" t="s">
        <v>15</v>
      </c>
      <c r="E70" s="73" t="s">
        <v>356</v>
      </c>
      <c r="F70" s="73" t="s">
        <v>359</v>
      </c>
    </row>
    <row r="71" spans="1:6" ht="25.5">
      <c r="A71" s="66">
        <v>69</v>
      </c>
      <c r="B71" s="67" t="s">
        <v>53</v>
      </c>
      <c r="C71" s="67" t="s">
        <v>54</v>
      </c>
      <c r="D71" s="67" t="s">
        <v>16</v>
      </c>
      <c r="E71" s="73" t="s">
        <v>201</v>
      </c>
      <c r="F71" s="73" t="s">
        <v>230</v>
      </c>
    </row>
    <row r="72" spans="1:6" ht="25.5">
      <c r="A72" s="66">
        <v>70</v>
      </c>
      <c r="B72" s="67" t="s">
        <v>53</v>
      </c>
      <c r="C72" s="67" t="s">
        <v>79</v>
      </c>
      <c r="D72" s="67" t="s">
        <v>16</v>
      </c>
      <c r="E72" s="73" t="s">
        <v>198</v>
      </c>
      <c r="F72" s="73" t="s">
        <v>258</v>
      </c>
    </row>
    <row r="73" spans="1:6" ht="25.5">
      <c r="A73" s="66">
        <v>71</v>
      </c>
      <c r="B73" s="67" t="s">
        <v>53</v>
      </c>
      <c r="C73" s="67" t="s">
        <v>114</v>
      </c>
      <c r="D73" s="67" t="s">
        <v>19</v>
      </c>
      <c r="E73" s="73" t="s">
        <v>236</v>
      </c>
      <c r="F73" s="73" t="s">
        <v>288</v>
      </c>
    </row>
    <row r="74" spans="1:6" ht="25.5">
      <c r="A74" s="66">
        <v>72</v>
      </c>
      <c r="B74" s="67" t="s">
        <v>53</v>
      </c>
      <c r="C74" s="67" t="s">
        <v>146</v>
      </c>
      <c r="D74" s="67" t="s">
        <v>19</v>
      </c>
      <c r="E74" s="73" t="s">
        <v>199</v>
      </c>
      <c r="F74" s="73" t="s">
        <v>326</v>
      </c>
    </row>
    <row r="75" spans="1:6" ht="25.5">
      <c r="A75" s="66">
        <v>73</v>
      </c>
      <c r="B75" s="67" t="s">
        <v>83</v>
      </c>
      <c r="C75" s="67" t="s">
        <v>84</v>
      </c>
      <c r="D75" s="67" t="s">
        <v>19</v>
      </c>
      <c r="E75" s="73" t="s">
        <v>255</v>
      </c>
      <c r="F75" s="73" t="s">
        <v>261</v>
      </c>
    </row>
    <row r="76" spans="1:6" ht="25.5">
      <c r="A76" s="66">
        <v>74</v>
      </c>
      <c r="B76" s="67" t="s">
        <v>83</v>
      </c>
      <c r="C76" s="67" t="s">
        <v>115</v>
      </c>
      <c r="D76" s="67" t="s">
        <v>19</v>
      </c>
      <c r="E76" s="73" t="s">
        <v>289</v>
      </c>
      <c r="F76" s="73" t="s">
        <v>290</v>
      </c>
    </row>
    <row r="77" spans="1:6" ht="25.5">
      <c r="A77" s="66">
        <v>75</v>
      </c>
      <c r="B77" s="67" t="s">
        <v>83</v>
      </c>
      <c r="C77" s="67" t="s">
        <v>116</v>
      </c>
      <c r="D77" s="67" t="s">
        <v>19</v>
      </c>
      <c r="E77" s="73" t="s">
        <v>289</v>
      </c>
      <c r="F77" s="73" t="s">
        <v>291</v>
      </c>
    </row>
    <row r="78" spans="1:6" ht="25.5">
      <c r="A78" s="66">
        <v>76</v>
      </c>
      <c r="B78" s="67" t="s">
        <v>83</v>
      </c>
      <c r="C78" s="67" t="s">
        <v>138</v>
      </c>
      <c r="D78" s="67" t="s">
        <v>16</v>
      </c>
      <c r="E78" s="73" t="s">
        <v>198</v>
      </c>
      <c r="F78" s="73" t="s">
        <v>317</v>
      </c>
    </row>
    <row r="79" spans="1:6" ht="25.5">
      <c r="A79" s="66">
        <v>77</v>
      </c>
      <c r="B79" s="67" t="s">
        <v>83</v>
      </c>
      <c r="C79" s="67" t="s">
        <v>147</v>
      </c>
      <c r="D79" s="67" t="s">
        <v>19</v>
      </c>
      <c r="E79" s="73" t="s">
        <v>255</v>
      </c>
      <c r="F79" s="73" t="s">
        <v>327</v>
      </c>
    </row>
    <row r="80" spans="1:6" ht="25.5">
      <c r="A80" s="66">
        <v>78</v>
      </c>
      <c r="B80" s="67" t="s">
        <v>38</v>
      </c>
      <c r="C80" s="67" t="s">
        <v>39</v>
      </c>
      <c r="D80" s="67" t="s">
        <v>16</v>
      </c>
      <c r="E80" s="73" t="s">
        <v>201</v>
      </c>
      <c r="F80" s="73" t="s">
        <v>217</v>
      </c>
    </row>
    <row r="81" spans="1:6" ht="25.5">
      <c r="A81" s="66">
        <v>79</v>
      </c>
      <c r="B81" s="67" t="s">
        <v>38</v>
      </c>
      <c r="C81" s="67" t="s">
        <v>61</v>
      </c>
      <c r="D81" s="67" t="s">
        <v>16</v>
      </c>
      <c r="E81" s="73" t="s">
        <v>201</v>
      </c>
      <c r="F81" s="73" t="s">
        <v>235</v>
      </c>
    </row>
    <row r="82" spans="1:6" ht="25.5">
      <c r="A82" s="66">
        <v>80</v>
      </c>
      <c r="B82" s="67" t="s">
        <v>38</v>
      </c>
      <c r="C82" s="67" t="s">
        <v>124</v>
      </c>
      <c r="D82" s="67" t="s">
        <v>16</v>
      </c>
      <c r="E82" s="73" t="s">
        <v>198</v>
      </c>
      <c r="F82" s="73" t="s">
        <v>300</v>
      </c>
    </row>
    <row r="83" spans="1:6" ht="25.5">
      <c r="A83" s="66">
        <v>81</v>
      </c>
      <c r="B83" s="67" t="s">
        <v>38</v>
      </c>
      <c r="C83" s="67" t="s">
        <v>127</v>
      </c>
      <c r="D83" s="67" t="s">
        <v>19</v>
      </c>
      <c r="E83" s="73" t="s">
        <v>236</v>
      </c>
      <c r="F83" s="73" t="s">
        <v>303</v>
      </c>
    </row>
    <row r="84" spans="1:6" ht="25.5">
      <c r="A84" s="66">
        <v>82</v>
      </c>
      <c r="B84" s="67" t="s">
        <v>38</v>
      </c>
      <c r="C84" s="67" t="s">
        <v>132</v>
      </c>
      <c r="D84" s="67" t="s">
        <v>15</v>
      </c>
      <c r="E84" s="73" t="s">
        <v>196</v>
      </c>
      <c r="F84" s="73" t="s">
        <v>308</v>
      </c>
    </row>
    <row r="85" spans="1:6" ht="25.5">
      <c r="A85" s="66">
        <v>83</v>
      </c>
      <c r="B85" s="67" t="s">
        <v>38</v>
      </c>
      <c r="C85" s="67" t="s">
        <v>132</v>
      </c>
      <c r="D85" s="67" t="s">
        <v>16</v>
      </c>
      <c r="E85" s="73" t="s">
        <v>201</v>
      </c>
      <c r="F85" s="73" t="s">
        <v>309</v>
      </c>
    </row>
    <row r="86" spans="1:6">
      <c r="A86" s="66">
        <v>84</v>
      </c>
      <c r="B86" s="67" t="s">
        <v>38</v>
      </c>
      <c r="C86" s="67" t="s">
        <v>154</v>
      </c>
      <c r="D86" s="67" t="s">
        <v>16</v>
      </c>
      <c r="E86" s="73" t="s">
        <v>198</v>
      </c>
      <c r="F86" s="73" t="s">
        <v>335</v>
      </c>
    </row>
    <row r="87" spans="1:6" ht="25.5">
      <c r="A87" s="66">
        <v>85</v>
      </c>
      <c r="B87" s="67" t="s">
        <v>34</v>
      </c>
      <c r="C87" s="67" t="s">
        <v>35</v>
      </c>
      <c r="D87" s="67" t="s">
        <v>16</v>
      </c>
      <c r="E87" s="73" t="s">
        <v>201</v>
      </c>
      <c r="F87" s="73" t="s">
        <v>215</v>
      </c>
    </row>
    <row r="88" spans="1:6" ht="25.5">
      <c r="A88" s="66">
        <v>86</v>
      </c>
      <c r="B88" s="67" t="s">
        <v>34</v>
      </c>
      <c r="C88" s="67" t="s">
        <v>134</v>
      </c>
      <c r="D88" s="67" t="s">
        <v>16</v>
      </c>
      <c r="E88" s="73" t="s">
        <v>198</v>
      </c>
      <c r="F88" s="73" t="s">
        <v>311</v>
      </c>
    </row>
    <row r="89" spans="1:6" ht="25.5">
      <c r="A89" s="66">
        <v>87</v>
      </c>
      <c r="B89" s="67" t="s">
        <v>34</v>
      </c>
      <c r="C89" s="67" t="s">
        <v>137</v>
      </c>
      <c r="D89" s="67" t="s">
        <v>15</v>
      </c>
      <c r="E89" s="73" t="s">
        <v>221</v>
      </c>
      <c r="F89" s="73" t="s">
        <v>315</v>
      </c>
    </row>
    <row r="90" spans="1:6" ht="25.5">
      <c r="A90" s="66">
        <v>88</v>
      </c>
      <c r="B90" s="67" t="s">
        <v>34</v>
      </c>
      <c r="C90" s="67" t="s">
        <v>137</v>
      </c>
      <c r="D90" s="67" t="s">
        <v>16</v>
      </c>
      <c r="E90" s="73" t="s">
        <v>201</v>
      </c>
      <c r="F90" s="73" t="s">
        <v>316</v>
      </c>
    </row>
    <row r="91" spans="1:6" ht="25.5">
      <c r="A91" s="66">
        <v>89</v>
      </c>
      <c r="B91" s="67" t="s">
        <v>34</v>
      </c>
      <c r="C91" s="67" t="s">
        <v>142</v>
      </c>
      <c r="D91" s="67" t="s">
        <v>16</v>
      </c>
      <c r="E91" s="73" t="s">
        <v>201</v>
      </c>
      <c r="F91" s="73" t="s">
        <v>322</v>
      </c>
    </row>
    <row r="92" spans="1:6" ht="25.5">
      <c r="A92" s="66">
        <v>90</v>
      </c>
      <c r="B92" s="67" t="s">
        <v>34</v>
      </c>
      <c r="C92" s="67" t="s">
        <v>160</v>
      </c>
      <c r="D92" s="67" t="s">
        <v>16</v>
      </c>
      <c r="E92" s="73" t="s">
        <v>198</v>
      </c>
      <c r="F92" s="73" t="s">
        <v>342</v>
      </c>
    </row>
    <row r="93" spans="1:6" ht="25.5">
      <c r="A93" s="66">
        <v>91</v>
      </c>
      <c r="B93" s="67" t="s">
        <v>81</v>
      </c>
      <c r="C93" s="67" t="s">
        <v>82</v>
      </c>
      <c r="D93" s="67" t="s">
        <v>19</v>
      </c>
      <c r="E93" s="73" t="s">
        <v>255</v>
      </c>
      <c r="F93" s="73" t="s">
        <v>260</v>
      </c>
    </row>
    <row r="94" spans="1:6" ht="25.5">
      <c r="A94" s="66">
        <v>92</v>
      </c>
      <c r="B94" s="67" t="s">
        <v>81</v>
      </c>
      <c r="C94" s="67" t="s">
        <v>139</v>
      </c>
      <c r="D94" s="67" t="s">
        <v>19</v>
      </c>
      <c r="E94" s="73" t="s">
        <v>280</v>
      </c>
      <c r="F94" s="73" t="s">
        <v>318</v>
      </c>
    </row>
    <row r="95" spans="1:6" ht="25.5">
      <c r="A95" s="66">
        <v>93</v>
      </c>
      <c r="B95" s="67" t="s">
        <v>81</v>
      </c>
      <c r="C95" s="67" t="s">
        <v>144</v>
      </c>
      <c r="D95" s="67" t="s">
        <v>16</v>
      </c>
      <c r="E95" s="73" t="s">
        <v>198</v>
      </c>
      <c r="F95" s="73" t="s">
        <v>324</v>
      </c>
    </row>
    <row r="96" spans="1:6" ht="25.5">
      <c r="A96" s="66">
        <v>94</v>
      </c>
      <c r="B96" s="67" t="s">
        <v>81</v>
      </c>
      <c r="C96" s="67" t="s">
        <v>163</v>
      </c>
      <c r="D96" s="67" t="s">
        <v>19</v>
      </c>
      <c r="E96" s="73" t="s">
        <v>236</v>
      </c>
      <c r="F96" s="73" t="s">
        <v>345</v>
      </c>
    </row>
    <row r="97" spans="1:6" ht="25.5">
      <c r="A97" s="66">
        <v>95</v>
      </c>
      <c r="B97" s="67" t="s">
        <v>36</v>
      </c>
      <c r="C97" s="67" t="s">
        <v>37</v>
      </c>
      <c r="D97" s="67" t="s">
        <v>16</v>
      </c>
      <c r="E97" s="73" t="s">
        <v>201</v>
      </c>
      <c r="F97" s="73" t="s">
        <v>216</v>
      </c>
    </row>
    <row r="98" spans="1:6" ht="25.5">
      <c r="A98" s="66">
        <v>96</v>
      </c>
      <c r="B98" s="67" t="s">
        <v>36</v>
      </c>
      <c r="C98" s="67" t="s">
        <v>63</v>
      </c>
      <c r="D98" s="67" t="s">
        <v>16</v>
      </c>
      <c r="E98" s="73" t="s">
        <v>201</v>
      </c>
      <c r="F98" s="73" t="s">
        <v>238</v>
      </c>
    </row>
    <row r="99" spans="1:6" ht="25.5">
      <c r="A99" s="66">
        <v>97</v>
      </c>
      <c r="B99" s="67" t="s">
        <v>36</v>
      </c>
      <c r="C99" s="67" t="s">
        <v>64</v>
      </c>
      <c r="D99" s="67" t="s">
        <v>16</v>
      </c>
      <c r="E99" s="73" t="s">
        <v>198</v>
      </c>
      <c r="F99" s="73" t="s">
        <v>239</v>
      </c>
    </row>
    <row r="100" spans="1:6" ht="25.5">
      <c r="A100" s="66">
        <v>98</v>
      </c>
      <c r="B100" s="67" t="s">
        <v>36</v>
      </c>
      <c r="C100" s="67" t="s">
        <v>80</v>
      </c>
      <c r="D100" s="67" t="s">
        <v>16</v>
      </c>
      <c r="E100" s="73" t="s">
        <v>201</v>
      </c>
      <c r="F100" s="73" t="s">
        <v>259</v>
      </c>
    </row>
    <row r="101" spans="1:6" ht="25.5">
      <c r="A101" s="66">
        <v>99</v>
      </c>
      <c r="B101" s="67" t="s">
        <v>36</v>
      </c>
      <c r="C101" s="67" t="s">
        <v>96</v>
      </c>
      <c r="D101" s="67" t="s">
        <v>16</v>
      </c>
      <c r="E101" s="73" t="s">
        <v>201</v>
      </c>
      <c r="F101" s="73" t="s">
        <v>277</v>
      </c>
    </row>
    <row r="102" spans="1:6" ht="25.5">
      <c r="A102" s="66">
        <v>100</v>
      </c>
      <c r="B102" s="67" t="s">
        <v>36</v>
      </c>
      <c r="C102" s="67" t="s">
        <v>119</v>
      </c>
      <c r="D102" s="67" t="s">
        <v>19</v>
      </c>
      <c r="E102" s="73" t="s">
        <v>255</v>
      </c>
      <c r="F102" s="73" t="s">
        <v>294</v>
      </c>
    </row>
    <row r="103" spans="1:6" ht="25.5">
      <c r="A103" s="66">
        <v>101</v>
      </c>
      <c r="B103" s="67" t="s">
        <v>36</v>
      </c>
      <c r="C103" s="67" t="s">
        <v>121</v>
      </c>
      <c r="D103" s="67" t="s">
        <v>16</v>
      </c>
      <c r="E103" s="73" t="s">
        <v>198</v>
      </c>
      <c r="F103" s="73" t="s">
        <v>296</v>
      </c>
    </row>
    <row r="104" spans="1:6" ht="25.5">
      <c r="A104" s="66">
        <v>102</v>
      </c>
      <c r="B104" s="67" t="s">
        <v>36</v>
      </c>
      <c r="C104" s="67" t="s">
        <v>129</v>
      </c>
      <c r="D104" s="67" t="s">
        <v>16</v>
      </c>
      <c r="E104" s="73" t="s">
        <v>198</v>
      </c>
      <c r="F104" s="73" t="s">
        <v>305</v>
      </c>
    </row>
    <row r="105" spans="1:6" ht="25.5">
      <c r="A105" s="66">
        <v>103</v>
      </c>
      <c r="B105" s="67" t="s">
        <v>36</v>
      </c>
      <c r="C105" s="67" t="s">
        <v>149</v>
      </c>
      <c r="D105" s="67" t="s">
        <v>19</v>
      </c>
      <c r="E105" s="73" t="s">
        <v>329</v>
      </c>
      <c r="F105" s="73" t="s">
        <v>330</v>
      </c>
    </row>
    <row r="106" spans="1:6" ht="25.5">
      <c r="A106" s="66">
        <v>104</v>
      </c>
      <c r="B106" s="67" t="s">
        <v>36</v>
      </c>
      <c r="C106" s="67" t="s">
        <v>152</v>
      </c>
      <c r="D106" s="67" t="s">
        <v>16</v>
      </c>
      <c r="E106" s="73" t="s">
        <v>198</v>
      </c>
      <c r="F106" s="73" t="s">
        <v>333</v>
      </c>
    </row>
    <row r="107" spans="1:6" ht="25.5">
      <c r="A107" s="66">
        <v>105</v>
      </c>
      <c r="B107" s="67" t="s">
        <v>36</v>
      </c>
      <c r="C107" s="67" t="s">
        <v>158</v>
      </c>
      <c r="D107" s="67" t="s">
        <v>16</v>
      </c>
      <c r="E107" s="73" t="s">
        <v>198</v>
      </c>
      <c r="F107" s="73" t="s">
        <v>339</v>
      </c>
    </row>
    <row r="108" spans="1:6" ht="25.5">
      <c r="A108" s="66">
        <v>106</v>
      </c>
      <c r="B108" s="67" t="s">
        <v>44</v>
      </c>
      <c r="C108" s="67" t="s">
        <v>45</v>
      </c>
      <c r="D108" s="67" t="s">
        <v>15</v>
      </c>
      <c r="E108" s="73" t="s">
        <v>221</v>
      </c>
      <c r="F108" s="73" t="s">
        <v>222</v>
      </c>
    </row>
    <row r="109" spans="1:6" ht="25.5">
      <c r="A109" s="66">
        <v>107</v>
      </c>
      <c r="B109" s="67" t="s">
        <v>44</v>
      </c>
      <c r="C109" s="67" t="s">
        <v>45</v>
      </c>
      <c r="D109" s="67" t="s">
        <v>16</v>
      </c>
      <c r="E109" s="73" t="s">
        <v>198</v>
      </c>
      <c r="F109" s="73" t="s">
        <v>223</v>
      </c>
    </row>
    <row r="110" spans="1:6" ht="25.5">
      <c r="A110" s="66">
        <v>108</v>
      </c>
      <c r="B110" s="67" t="s">
        <v>44</v>
      </c>
      <c r="C110" s="67" t="s">
        <v>52</v>
      </c>
      <c r="D110" s="67" t="s">
        <v>16</v>
      </c>
      <c r="E110" s="73" t="s">
        <v>201</v>
      </c>
      <c r="F110" s="73" t="s">
        <v>229</v>
      </c>
    </row>
    <row r="111" spans="1:6" ht="25.5">
      <c r="A111" s="66">
        <v>109</v>
      </c>
      <c r="B111" s="67" t="s">
        <v>44</v>
      </c>
      <c r="C111" s="67" t="s">
        <v>98</v>
      </c>
      <c r="D111" s="67" t="s">
        <v>16</v>
      </c>
      <c r="E111" s="73" t="s">
        <v>198</v>
      </c>
      <c r="F111" s="73" t="s">
        <v>279</v>
      </c>
    </row>
    <row r="112" spans="1:6" ht="25.5">
      <c r="A112" s="66">
        <v>110</v>
      </c>
      <c r="B112" s="67" t="s">
        <v>44</v>
      </c>
      <c r="C112" s="67" t="s">
        <v>104</v>
      </c>
      <c r="D112" s="67" t="s">
        <v>16</v>
      </c>
      <c r="E112" s="73" t="s">
        <v>198</v>
      </c>
      <c r="F112" s="73" t="s">
        <v>286</v>
      </c>
    </row>
    <row r="113" spans="1:6" ht="25.5">
      <c r="A113" s="66">
        <v>111</v>
      </c>
      <c r="B113" s="67" t="s">
        <v>44</v>
      </c>
      <c r="C113" s="67" t="s">
        <v>105</v>
      </c>
      <c r="D113" s="67" t="s">
        <v>16</v>
      </c>
      <c r="E113" s="73" t="s">
        <v>201</v>
      </c>
      <c r="F113" s="73" t="s">
        <v>287</v>
      </c>
    </row>
    <row r="114" spans="1:6" ht="25.5">
      <c r="A114" s="66">
        <v>112</v>
      </c>
      <c r="B114" s="67" t="s">
        <v>44</v>
      </c>
      <c r="C114" s="67" t="s">
        <v>120</v>
      </c>
      <c r="D114" s="67" t="s">
        <v>16</v>
      </c>
      <c r="E114" s="73" t="s">
        <v>198</v>
      </c>
      <c r="F114" s="73" t="s">
        <v>295</v>
      </c>
    </row>
    <row r="115" spans="1:6" ht="38.25">
      <c r="A115" s="66">
        <v>113</v>
      </c>
      <c r="B115" s="67" t="s">
        <v>44</v>
      </c>
      <c r="C115" s="67" t="s">
        <v>162</v>
      </c>
      <c r="D115" s="67" t="s">
        <v>16</v>
      </c>
      <c r="E115" s="73" t="s">
        <v>201</v>
      </c>
      <c r="F115" s="73" t="s">
        <v>344</v>
      </c>
    </row>
    <row r="116" spans="1:6" ht="25.5">
      <c r="A116" s="66">
        <v>114</v>
      </c>
      <c r="B116" s="67" t="s">
        <v>44</v>
      </c>
      <c r="C116" s="67" t="s">
        <v>168</v>
      </c>
      <c r="D116" s="67" t="s">
        <v>16</v>
      </c>
      <c r="E116" s="73" t="s">
        <v>201</v>
      </c>
      <c r="F116" s="73" t="s">
        <v>350</v>
      </c>
    </row>
    <row r="117" spans="1:6" ht="25.5">
      <c r="A117" s="66">
        <v>115</v>
      </c>
      <c r="B117" s="67" t="s">
        <v>40</v>
      </c>
      <c r="C117" s="67" t="s">
        <v>41</v>
      </c>
      <c r="D117" s="67" t="s">
        <v>16</v>
      </c>
      <c r="E117" s="73" t="s">
        <v>198</v>
      </c>
      <c r="F117" s="73" t="s">
        <v>218</v>
      </c>
    </row>
    <row r="118" spans="1:6" ht="25.5">
      <c r="A118" s="66">
        <v>116</v>
      </c>
      <c r="B118" s="67" t="s">
        <v>40</v>
      </c>
      <c r="C118" s="67" t="s">
        <v>69</v>
      </c>
      <c r="D118" s="67" t="s">
        <v>16</v>
      </c>
      <c r="E118" s="73" t="s">
        <v>246</v>
      </c>
      <c r="F118" s="73" t="s">
        <v>247</v>
      </c>
    </row>
    <row r="119" spans="1:6" ht="25.5">
      <c r="A119" s="66">
        <v>117</v>
      </c>
      <c r="B119" s="67" t="s">
        <v>40</v>
      </c>
      <c r="C119" s="67" t="s">
        <v>85</v>
      </c>
      <c r="D119" s="67" t="s">
        <v>16</v>
      </c>
      <c r="E119" s="73" t="s">
        <v>201</v>
      </c>
      <c r="F119" s="73" t="s">
        <v>262</v>
      </c>
    </row>
    <row r="120" spans="1:6" ht="25.5">
      <c r="A120" s="66">
        <v>118</v>
      </c>
      <c r="B120" s="67" t="s">
        <v>40</v>
      </c>
      <c r="C120" s="67" t="s">
        <v>100</v>
      </c>
      <c r="D120" s="67" t="s">
        <v>16</v>
      </c>
      <c r="E120" s="73" t="s">
        <v>201</v>
      </c>
      <c r="F120" s="73" t="s">
        <v>282</v>
      </c>
    </row>
    <row r="121" spans="1:6" ht="25.5">
      <c r="A121" s="66">
        <v>119</v>
      </c>
      <c r="B121" s="67" t="s">
        <v>40</v>
      </c>
      <c r="C121" s="67" t="s">
        <v>148</v>
      </c>
      <c r="D121" s="67" t="s">
        <v>16</v>
      </c>
      <c r="E121" s="73" t="s">
        <v>201</v>
      </c>
      <c r="F121" s="73" t="s">
        <v>328</v>
      </c>
    </row>
    <row r="122" spans="1:6" ht="25.5">
      <c r="A122" s="66">
        <v>120</v>
      </c>
      <c r="B122" s="67" t="s">
        <v>40</v>
      </c>
      <c r="C122" s="67" t="s">
        <v>155</v>
      </c>
      <c r="D122" s="67" t="s">
        <v>19</v>
      </c>
      <c r="E122" s="73" t="s">
        <v>329</v>
      </c>
      <c r="F122" s="73" t="s">
        <v>336</v>
      </c>
    </row>
    <row r="123" spans="1:6" ht="25.5">
      <c r="A123" s="66">
        <v>121</v>
      </c>
      <c r="B123" s="67" t="s">
        <v>58</v>
      </c>
      <c r="C123" s="67" t="s">
        <v>59</v>
      </c>
      <c r="D123" s="67" t="s">
        <v>16</v>
      </c>
      <c r="E123" s="73" t="s">
        <v>198</v>
      </c>
      <c r="F123" s="73" t="s">
        <v>233</v>
      </c>
    </row>
    <row r="124" spans="1:6" ht="25.5">
      <c r="A124" s="66">
        <v>122</v>
      </c>
      <c r="B124" s="67" t="s">
        <v>58</v>
      </c>
      <c r="C124" s="67" t="s">
        <v>93</v>
      </c>
      <c r="D124" s="67" t="s">
        <v>16</v>
      </c>
      <c r="E124" s="73" t="s">
        <v>198</v>
      </c>
      <c r="F124" s="73" t="s">
        <v>273</v>
      </c>
    </row>
    <row r="125" spans="1:6">
      <c r="A125" s="66">
        <v>123</v>
      </c>
      <c r="B125" s="67" t="s">
        <v>58</v>
      </c>
      <c r="C125" s="67" t="s">
        <v>128</v>
      </c>
      <c r="D125" s="67" t="s">
        <v>16</v>
      </c>
      <c r="E125" s="73" t="s">
        <v>201</v>
      </c>
      <c r="F125" s="73" t="s">
        <v>304</v>
      </c>
    </row>
    <row r="126" spans="1:6" ht="25.5">
      <c r="A126" s="66">
        <v>124</v>
      </c>
      <c r="B126" s="67" t="s">
        <v>58</v>
      </c>
      <c r="C126" s="67" t="s">
        <v>159</v>
      </c>
      <c r="D126" s="67" t="s">
        <v>15</v>
      </c>
      <c r="E126" s="73" t="s">
        <v>196</v>
      </c>
      <c r="F126" s="73" t="s">
        <v>340</v>
      </c>
    </row>
    <row r="127" spans="1:6" ht="25.5">
      <c r="A127" s="66">
        <v>125</v>
      </c>
      <c r="B127" s="67" t="s">
        <v>58</v>
      </c>
      <c r="C127" s="67" t="s">
        <v>159</v>
      </c>
      <c r="D127" s="67" t="s">
        <v>16</v>
      </c>
      <c r="E127" s="73" t="s">
        <v>201</v>
      </c>
      <c r="F127" s="73" t="s">
        <v>341</v>
      </c>
    </row>
    <row r="128" spans="1:6" ht="25.5">
      <c r="A128" s="66">
        <v>126</v>
      </c>
      <c r="B128" s="67" t="s">
        <v>22</v>
      </c>
      <c r="C128" s="67" t="s">
        <v>23</v>
      </c>
      <c r="D128" s="67" t="s">
        <v>16</v>
      </c>
      <c r="E128" s="73" t="s">
        <v>198</v>
      </c>
      <c r="F128" s="73" t="s">
        <v>203</v>
      </c>
    </row>
    <row r="129" spans="1:6" ht="25.5">
      <c r="A129" s="66">
        <v>127</v>
      </c>
      <c r="B129" s="67" t="s">
        <v>22</v>
      </c>
      <c r="C129" s="67" t="s">
        <v>30</v>
      </c>
      <c r="D129" s="67" t="s">
        <v>16</v>
      </c>
      <c r="E129" s="73" t="s">
        <v>198</v>
      </c>
      <c r="F129" s="73" t="s">
        <v>208</v>
      </c>
    </row>
    <row r="130" spans="1:6" ht="25.5">
      <c r="A130" s="66">
        <v>128</v>
      </c>
      <c r="B130" s="67" t="s">
        <v>22</v>
      </c>
      <c r="C130" s="67" t="s">
        <v>32</v>
      </c>
      <c r="D130" s="67" t="s">
        <v>19</v>
      </c>
      <c r="E130" s="73" t="s">
        <v>211</v>
      </c>
      <c r="F130" s="73" t="s">
        <v>212</v>
      </c>
    </row>
    <row r="131" spans="1:6" ht="25.5">
      <c r="A131" s="66">
        <v>129</v>
      </c>
      <c r="B131" s="67" t="s">
        <v>22</v>
      </c>
      <c r="C131" s="67" t="s">
        <v>46</v>
      </c>
      <c r="D131" s="67" t="s">
        <v>16</v>
      </c>
      <c r="E131" s="73" t="s">
        <v>198</v>
      </c>
      <c r="F131" s="73" t="s">
        <v>224</v>
      </c>
    </row>
    <row r="132" spans="1:6" ht="25.5">
      <c r="A132" s="66">
        <v>130</v>
      </c>
      <c r="B132" s="67" t="s">
        <v>22</v>
      </c>
      <c r="C132" s="67" t="s">
        <v>47</v>
      </c>
      <c r="D132" s="67" t="s">
        <v>19</v>
      </c>
      <c r="E132" s="73" t="s">
        <v>199</v>
      </c>
      <c r="F132" s="73" t="s">
        <v>225</v>
      </c>
    </row>
    <row r="133" spans="1:6" ht="25.5">
      <c r="A133" s="66">
        <v>131</v>
      </c>
      <c r="B133" s="67" t="s">
        <v>22</v>
      </c>
      <c r="C133" s="67" t="s">
        <v>65</v>
      </c>
      <c r="D133" s="67" t="s">
        <v>16</v>
      </c>
      <c r="E133" s="73" t="s">
        <v>201</v>
      </c>
      <c r="F133" s="73" t="s">
        <v>240</v>
      </c>
    </row>
    <row r="134" spans="1:6" ht="25.5">
      <c r="A134" s="66">
        <v>132</v>
      </c>
      <c r="B134" s="67" t="s">
        <v>22</v>
      </c>
      <c r="C134" s="67" t="s">
        <v>75</v>
      </c>
      <c r="D134" s="67" t="s">
        <v>19</v>
      </c>
      <c r="E134" s="73" t="s">
        <v>236</v>
      </c>
      <c r="F134" s="73" t="s">
        <v>253</v>
      </c>
    </row>
    <row r="135" spans="1:6" ht="25.5">
      <c r="A135" s="66">
        <v>133</v>
      </c>
      <c r="B135" s="67" t="s">
        <v>22</v>
      </c>
      <c r="C135" s="67" t="s">
        <v>90</v>
      </c>
      <c r="D135" s="67" t="s">
        <v>15</v>
      </c>
      <c r="E135" s="73" t="s">
        <v>221</v>
      </c>
      <c r="F135" s="73" t="s">
        <v>268</v>
      </c>
    </row>
    <row r="136" spans="1:6" ht="25.5">
      <c r="A136" s="66">
        <v>134</v>
      </c>
      <c r="B136" s="67" t="s">
        <v>22</v>
      </c>
      <c r="C136" s="67" t="s">
        <v>90</v>
      </c>
      <c r="D136" s="67" t="s">
        <v>16</v>
      </c>
      <c r="E136" s="73" t="s">
        <v>201</v>
      </c>
      <c r="F136" s="73" t="s">
        <v>269</v>
      </c>
    </row>
    <row r="137" spans="1:6" ht="25.5">
      <c r="A137" s="66">
        <v>135</v>
      </c>
      <c r="B137" s="67" t="s">
        <v>22</v>
      </c>
      <c r="C137" s="67" t="s">
        <v>97</v>
      </c>
      <c r="D137" s="67" t="s">
        <v>16</v>
      </c>
      <c r="E137" s="73" t="s">
        <v>198</v>
      </c>
      <c r="F137" s="73" t="s">
        <v>278</v>
      </c>
    </row>
    <row r="138" spans="1:6" ht="25.5">
      <c r="A138" s="66">
        <v>136</v>
      </c>
      <c r="B138" s="67" t="s">
        <v>22</v>
      </c>
      <c r="C138" s="67" t="s">
        <v>99</v>
      </c>
      <c r="D138" s="67" t="s">
        <v>19</v>
      </c>
      <c r="E138" s="73" t="s">
        <v>280</v>
      </c>
      <c r="F138" s="73" t="s">
        <v>281</v>
      </c>
    </row>
    <row r="139" spans="1:6" ht="25.5">
      <c r="A139" s="66">
        <v>137</v>
      </c>
      <c r="B139" s="67" t="s">
        <v>22</v>
      </c>
      <c r="C139" s="67" t="s">
        <v>101</v>
      </c>
      <c r="D139" s="67" t="s">
        <v>19</v>
      </c>
      <c r="E139" s="73" t="s">
        <v>236</v>
      </c>
      <c r="F139" s="73" t="s">
        <v>283</v>
      </c>
    </row>
    <row r="140" spans="1:6" ht="25.5">
      <c r="A140" s="66">
        <v>138</v>
      </c>
      <c r="B140" s="67" t="s">
        <v>22</v>
      </c>
      <c r="C140" s="67" t="s">
        <v>164</v>
      </c>
      <c r="D140" s="67" t="s">
        <v>16</v>
      </c>
      <c r="E140" s="73" t="s">
        <v>201</v>
      </c>
      <c r="F140" s="73" t="s">
        <v>346</v>
      </c>
    </row>
    <row r="141" spans="1:6" ht="25.5">
      <c r="A141" s="66">
        <v>139</v>
      </c>
      <c r="B141" s="67" t="s">
        <v>17</v>
      </c>
      <c r="C141" s="67" t="s">
        <v>18</v>
      </c>
      <c r="D141" s="67" t="s">
        <v>19</v>
      </c>
      <c r="E141" s="73" t="s">
        <v>199</v>
      </c>
      <c r="F141" s="73" t="s">
        <v>200</v>
      </c>
    </row>
    <row r="142" spans="1:6" ht="25.5">
      <c r="A142" s="66">
        <v>140</v>
      </c>
      <c r="B142" s="67" t="s">
        <v>17</v>
      </c>
      <c r="C142" s="67" t="s">
        <v>66</v>
      </c>
      <c r="D142" s="67" t="s">
        <v>16</v>
      </c>
      <c r="E142" s="73" t="s">
        <v>201</v>
      </c>
      <c r="F142" s="73" t="s">
        <v>241</v>
      </c>
    </row>
    <row r="143" spans="1:6" ht="25.5">
      <c r="A143" s="66">
        <v>141</v>
      </c>
      <c r="B143" s="67" t="s">
        <v>17</v>
      </c>
      <c r="C143" s="67" t="s">
        <v>78</v>
      </c>
      <c r="D143" s="67" t="s">
        <v>19</v>
      </c>
      <c r="E143" s="73" t="s">
        <v>255</v>
      </c>
      <c r="F143" s="73" t="s">
        <v>257</v>
      </c>
    </row>
    <row r="144" spans="1:6" ht="25.5">
      <c r="A144" s="66">
        <v>142</v>
      </c>
      <c r="B144" s="67" t="s">
        <v>17</v>
      </c>
      <c r="C144" s="67" t="s">
        <v>102</v>
      </c>
      <c r="D144" s="67" t="s">
        <v>19</v>
      </c>
      <c r="E144" s="73" t="s">
        <v>221</v>
      </c>
      <c r="F144" s="73" t="s">
        <v>284</v>
      </c>
    </row>
    <row r="145" spans="1:6" ht="25.5">
      <c r="A145" s="66">
        <v>143</v>
      </c>
      <c r="B145" s="67" t="s">
        <v>17</v>
      </c>
      <c r="C145" s="67" t="s">
        <v>134</v>
      </c>
      <c r="D145" s="67" t="s">
        <v>16</v>
      </c>
      <c r="E145" s="73" t="s">
        <v>198</v>
      </c>
      <c r="F145" s="73" t="s">
        <v>312</v>
      </c>
    </row>
    <row r="146" spans="1:6" ht="17.25" customHeight="1">
      <c r="A146" s="66">
        <v>144</v>
      </c>
      <c r="B146" s="67" t="s">
        <v>17</v>
      </c>
      <c r="C146" s="67" t="s">
        <v>170</v>
      </c>
      <c r="D146" s="67" t="s">
        <v>19</v>
      </c>
      <c r="E146" s="67" t="s">
        <v>196</v>
      </c>
      <c r="F146" s="67" t="s">
        <v>352</v>
      </c>
    </row>
  </sheetData>
  <autoFilter ref="A2:F2">
    <sortState ref="A3:F147">
      <sortCondition ref="B2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/>
  </sheetViews>
  <sheetFormatPr defaultRowHeight="14.25"/>
  <cols>
    <col min="1" max="1" width="3.125" bestFit="1" customWidth="1"/>
    <col min="2" max="2" width="92.25" customWidth="1"/>
    <col min="3" max="3" width="37.25" bestFit="1" customWidth="1"/>
  </cols>
  <sheetData>
    <row r="1" spans="1:3">
      <c r="A1" s="74"/>
      <c r="B1" s="75" t="s">
        <v>378</v>
      </c>
      <c r="C1" s="76" t="s">
        <v>379</v>
      </c>
    </row>
    <row r="2" spans="1:3">
      <c r="A2" s="69" t="s">
        <v>380</v>
      </c>
      <c r="B2" s="77" t="s">
        <v>381</v>
      </c>
      <c r="C2" s="78" t="s">
        <v>382</v>
      </c>
    </row>
    <row r="3" spans="1:3">
      <c r="A3" s="69" t="s">
        <v>383</v>
      </c>
      <c r="B3" s="77" t="s">
        <v>1</v>
      </c>
      <c r="C3" s="78" t="s">
        <v>382</v>
      </c>
    </row>
    <row r="4" spans="1:3">
      <c r="A4" s="69" t="s">
        <v>384</v>
      </c>
      <c r="B4" s="77" t="s">
        <v>385</v>
      </c>
      <c r="C4" s="78" t="s">
        <v>382</v>
      </c>
    </row>
    <row r="5" spans="1:3">
      <c r="A5" s="69" t="s">
        <v>386</v>
      </c>
      <c r="B5" s="77" t="s">
        <v>3</v>
      </c>
      <c r="C5" s="78" t="s">
        <v>382</v>
      </c>
    </row>
    <row r="6" spans="1:3">
      <c r="A6" s="69" t="s">
        <v>387</v>
      </c>
      <c r="B6" s="77" t="s">
        <v>388</v>
      </c>
      <c r="C6" s="78" t="s">
        <v>382</v>
      </c>
    </row>
    <row r="7" spans="1:3">
      <c r="A7" s="69" t="s">
        <v>389</v>
      </c>
      <c r="B7" s="77" t="s">
        <v>3</v>
      </c>
      <c r="C7" s="78" t="s">
        <v>382</v>
      </c>
    </row>
    <row r="8" spans="1:3">
      <c r="A8" s="69" t="s">
        <v>390</v>
      </c>
      <c r="B8" s="77" t="s">
        <v>391</v>
      </c>
      <c r="C8" s="78" t="s">
        <v>382</v>
      </c>
    </row>
    <row r="9" spans="1:3">
      <c r="A9" s="69" t="s">
        <v>392</v>
      </c>
      <c r="B9" s="77" t="s">
        <v>3</v>
      </c>
      <c r="C9" s="78" t="s">
        <v>382</v>
      </c>
    </row>
    <row r="10" spans="1:3">
      <c r="A10" s="69" t="s">
        <v>393</v>
      </c>
      <c r="B10" s="77" t="s">
        <v>394</v>
      </c>
      <c r="C10" s="78" t="s">
        <v>382</v>
      </c>
    </row>
    <row r="11" spans="1:3">
      <c r="A11" s="69" t="s">
        <v>395</v>
      </c>
      <c r="B11" s="77" t="s">
        <v>398</v>
      </c>
      <c r="C11" s="78" t="s">
        <v>382</v>
      </c>
    </row>
    <row r="12" spans="1:3">
      <c r="A12" s="69" t="s">
        <v>396</v>
      </c>
      <c r="B12" s="79" t="s">
        <v>400</v>
      </c>
      <c r="C12" s="80" t="s">
        <v>382</v>
      </c>
    </row>
    <row r="13" spans="1:3">
      <c r="A13" s="69" t="s">
        <v>397</v>
      </c>
      <c r="B13" s="79" t="s">
        <v>173</v>
      </c>
      <c r="C13" s="80" t="s">
        <v>382</v>
      </c>
    </row>
    <row r="14" spans="1:3">
      <c r="A14" s="69" t="s">
        <v>399</v>
      </c>
      <c r="B14" s="81" t="s">
        <v>403</v>
      </c>
      <c r="C14" s="82" t="s">
        <v>382</v>
      </c>
    </row>
    <row r="15" spans="1:3">
      <c r="A15" s="69" t="s">
        <v>401</v>
      </c>
      <c r="B15" s="81" t="s">
        <v>8</v>
      </c>
      <c r="C15" s="82" t="s">
        <v>382</v>
      </c>
    </row>
    <row r="16" spans="1:3">
      <c r="A16" s="69" t="s">
        <v>402</v>
      </c>
      <c r="B16" s="83" t="s">
        <v>406</v>
      </c>
      <c r="C16" s="82" t="s">
        <v>382</v>
      </c>
    </row>
    <row r="17" spans="1:3">
      <c r="A17" s="69" t="s">
        <v>404</v>
      </c>
      <c r="B17" s="83" t="s">
        <v>360</v>
      </c>
      <c r="C17" s="82" t="s">
        <v>382</v>
      </c>
    </row>
    <row r="18" spans="1:3">
      <c r="A18" s="69" t="s">
        <v>405</v>
      </c>
      <c r="B18" s="84" t="s">
        <v>409</v>
      </c>
      <c r="C18" s="85" t="s">
        <v>452</v>
      </c>
    </row>
    <row r="19" spans="1:3">
      <c r="A19" s="69" t="s">
        <v>407</v>
      </c>
      <c r="B19" s="84" t="s">
        <v>411</v>
      </c>
      <c r="C19" s="85" t="s">
        <v>452</v>
      </c>
    </row>
    <row r="20" spans="1:3">
      <c r="A20" s="69" t="s">
        <v>408</v>
      </c>
      <c r="B20" s="84" t="s">
        <v>413</v>
      </c>
      <c r="C20" s="85" t="s">
        <v>452</v>
      </c>
    </row>
    <row r="21" spans="1:3">
      <c r="A21" s="69" t="s">
        <v>410</v>
      </c>
      <c r="B21" s="84" t="s">
        <v>362</v>
      </c>
      <c r="C21" s="85" t="s">
        <v>452</v>
      </c>
    </row>
    <row r="22" spans="1:3">
      <c r="A22" s="69" t="s">
        <v>412</v>
      </c>
      <c r="B22" s="86" t="s">
        <v>176</v>
      </c>
      <c r="C22" s="85" t="s">
        <v>452</v>
      </c>
    </row>
    <row r="23" spans="1:3">
      <c r="A23" s="69" t="s">
        <v>414</v>
      </c>
      <c r="B23" s="86" t="s">
        <v>177</v>
      </c>
      <c r="C23" s="85" t="s">
        <v>452</v>
      </c>
    </row>
    <row r="24" spans="1:3">
      <c r="A24" s="69" t="s">
        <v>415</v>
      </c>
      <c r="B24" s="87" t="s">
        <v>181</v>
      </c>
      <c r="C24" s="88" t="s">
        <v>452</v>
      </c>
    </row>
    <row r="25" spans="1:3" ht="25.5">
      <c r="A25" s="69" t="s">
        <v>416</v>
      </c>
      <c r="B25" s="87" t="s">
        <v>419</v>
      </c>
      <c r="C25" s="88" t="s">
        <v>453</v>
      </c>
    </row>
    <row r="26" spans="1:3">
      <c r="A26" s="69" t="s">
        <v>417</v>
      </c>
      <c r="B26" s="86" t="s">
        <v>363</v>
      </c>
      <c r="C26" s="85" t="s">
        <v>452</v>
      </c>
    </row>
    <row r="27" spans="1:3">
      <c r="A27" s="69" t="s">
        <v>418</v>
      </c>
      <c r="B27" s="87" t="s">
        <v>423</v>
      </c>
      <c r="C27" s="88" t="s">
        <v>452</v>
      </c>
    </row>
    <row r="28" spans="1:3">
      <c r="A28" s="69" t="s">
        <v>420</v>
      </c>
      <c r="B28" s="84" t="s">
        <v>430</v>
      </c>
      <c r="C28" s="89" t="s">
        <v>452</v>
      </c>
    </row>
    <row r="29" spans="1:3">
      <c r="A29" s="69" t="s">
        <v>421</v>
      </c>
      <c r="B29" s="90" t="s">
        <v>432</v>
      </c>
      <c r="C29" s="91" t="s">
        <v>452</v>
      </c>
    </row>
    <row r="30" spans="1:3">
      <c r="A30" s="69" t="s">
        <v>422</v>
      </c>
      <c r="B30" s="90" t="s">
        <v>180</v>
      </c>
      <c r="C30" s="91" t="s">
        <v>452</v>
      </c>
    </row>
    <row r="31" spans="1:3">
      <c r="A31" s="69" t="s">
        <v>424</v>
      </c>
      <c r="B31" s="92" t="s">
        <v>439</v>
      </c>
      <c r="C31" s="93" t="s">
        <v>433</v>
      </c>
    </row>
    <row r="32" spans="1:3">
      <c r="A32" s="69" t="s">
        <v>425</v>
      </c>
      <c r="B32" s="92" t="s">
        <v>440</v>
      </c>
      <c r="C32" s="94" t="s">
        <v>433</v>
      </c>
    </row>
    <row r="33" spans="1:3">
      <c r="A33" s="69" t="s">
        <v>426</v>
      </c>
      <c r="B33" s="92" t="s">
        <v>441</v>
      </c>
      <c r="C33" s="93" t="s">
        <v>433</v>
      </c>
    </row>
    <row r="34" spans="1:3">
      <c r="A34" s="69" t="s">
        <v>427</v>
      </c>
      <c r="B34" s="92" t="s">
        <v>442</v>
      </c>
      <c r="C34" s="93" t="s">
        <v>433</v>
      </c>
    </row>
    <row r="35" spans="1:3">
      <c r="A35" s="69" t="s">
        <v>428</v>
      </c>
      <c r="B35" s="92" t="s">
        <v>443</v>
      </c>
      <c r="C35" s="95" t="s">
        <v>433</v>
      </c>
    </row>
    <row r="36" spans="1:3">
      <c r="A36" s="69" t="s">
        <v>429</v>
      </c>
      <c r="B36" s="92" t="s">
        <v>444</v>
      </c>
      <c r="C36" s="94" t="s">
        <v>433</v>
      </c>
    </row>
    <row r="37" spans="1:3">
      <c r="A37" s="69" t="s">
        <v>431</v>
      </c>
      <c r="B37" s="92" t="s">
        <v>445</v>
      </c>
      <c r="C37" s="94" t="s">
        <v>433</v>
      </c>
    </row>
    <row r="38" spans="1:3">
      <c r="A38" s="69" t="s">
        <v>434</v>
      </c>
      <c r="B38" s="92" t="s">
        <v>446</v>
      </c>
      <c r="C38" s="94" t="s">
        <v>433</v>
      </c>
    </row>
    <row r="39" spans="1:3">
      <c r="A39" s="69" t="s">
        <v>435</v>
      </c>
      <c r="B39" s="92" t="s">
        <v>447</v>
      </c>
      <c r="C39" s="96" t="s">
        <v>433</v>
      </c>
    </row>
    <row r="40" spans="1:3">
      <c r="A40" s="69" t="s">
        <v>436</v>
      </c>
      <c r="B40" s="92" t="s">
        <v>448</v>
      </c>
      <c r="C40" s="94" t="s">
        <v>433</v>
      </c>
    </row>
    <row r="41" spans="1:3">
      <c r="A41" s="69" t="s">
        <v>437</v>
      </c>
      <c r="B41" s="92" t="s">
        <v>449</v>
      </c>
      <c r="C41" s="94" t="s">
        <v>433</v>
      </c>
    </row>
    <row r="42" spans="1:3" ht="25.5">
      <c r="A42" s="69" t="s">
        <v>438</v>
      </c>
      <c r="B42" s="97" t="s">
        <v>450</v>
      </c>
      <c r="C42" s="98" t="s">
        <v>451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Demografia</vt:lpstr>
      <vt:lpstr>Podmioty gospodarcze </vt:lpstr>
      <vt:lpstr>Osoby bezrobotne</vt:lpstr>
      <vt:lpstr>Pomoc społeczna</vt:lpstr>
      <vt:lpstr>Osoby bezdomne</vt:lpstr>
      <vt:lpstr>Infrastruktura pomocowa</vt:lpstr>
      <vt:lpstr>Dane teleadresowe</vt:lpstr>
      <vt:lpstr>Źródło</vt:lpstr>
      <vt:lpstr>Demografia!Tytuły_wydruku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emiliag</dc:creator>
  <cp:lastModifiedBy>agnieszkak</cp:lastModifiedBy>
  <cp:lastPrinted>2014-12-24T06:53:34Z</cp:lastPrinted>
  <dcterms:created xsi:type="dcterms:W3CDTF">2014-12-17T10:57:49Z</dcterms:created>
  <dcterms:modified xsi:type="dcterms:W3CDTF">2020-12-07T11:56:25Z</dcterms:modified>
</cp:coreProperties>
</file>